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6275" windowHeight="12075" tabRatio="917"/>
  </bookViews>
  <sheets>
    <sheet name="1-4.завтрак" sheetId="1" r:id="rId1"/>
    <sheet name="1-4.обед" sheetId="5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G109" i="5" l="1"/>
  <c r="F109" i="5"/>
  <c r="E109" i="5"/>
  <c r="D109" i="5"/>
  <c r="G98" i="5"/>
  <c r="F98" i="5"/>
  <c r="E98" i="5"/>
  <c r="D98" i="5"/>
  <c r="G88" i="5"/>
  <c r="F88" i="5"/>
  <c r="E88" i="5"/>
  <c r="D88" i="5"/>
  <c r="G77" i="5"/>
  <c r="F77" i="5"/>
  <c r="E77" i="5"/>
  <c r="D77" i="5"/>
  <c r="G67" i="5"/>
  <c r="F67" i="5"/>
  <c r="E67" i="5"/>
  <c r="D67" i="5"/>
  <c r="G55" i="5"/>
  <c r="F55" i="5"/>
  <c r="E55" i="5"/>
  <c r="D55" i="5"/>
  <c r="G44" i="5"/>
  <c r="F44" i="5"/>
  <c r="E44" i="5"/>
  <c r="D44" i="5"/>
  <c r="G34" i="5"/>
  <c r="F34" i="5"/>
  <c r="E34" i="5"/>
  <c r="D34" i="5"/>
  <c r="G23" i="5"/>
  <c r="F23" i="5"/>
  <c r="E23" i="5"/>
  <c r="D23" i="5"/>
  <c r="G13" i="5"/>
  <c r="F13" i="5"/>
  <c r="E13" i="5"/>
  <c r="D13" i="5"/>
  <c r="C109" i="5"/>
  <c r="C98" i="5"/>
  <c r="C88" i="5"/>
  <c r="C77" i="5"/>
  <c r="C67" i="5"/>
  <c r="C55" i="5"/>
  <c r="C44" i="5"/>
  <c r="C34" i="5"/>
  <c r="C23" i="5"/>
  <c r="C13" i="5"/>
  <c r="C12" i="1"/>
  <c r="C22" i="1"/>
  <c r="C32" i="1"/>
  <c r="C42" i="1"/>
  <c r="C51" i="1"/>
  <c r="C61" i="1"/>
  <c r="C71" i="1"/>
  <c r="C81" i="1"/>
  <c r="C92" i="1"/>
  <c r="C101" i="1"/>
  <c r="G101" i="1"/>
  <c r="F101" i="1"/>
  <c r="E101" i="1"/>
  <c r="D101" i="1"/>
  <c r="G92" i="1"/>
  <c r="F92" i="1"/>
  <c r="E92" i="1"/>
  <c r="D92" i="1"/>
  <c r="G81" i="1"/>
  <c r="F81" i="1"/>
  <c r="E81" i="1"/>
  <c r="D81" i="1"/>
  <c r="G71" i="1"/>
  <c r="F71" i="1"/>
  <c r="E71" i="1"/>
  <c r="D71" i="1"/>
  <c r="G61" i="1"/>
  <c r="F61" i="1"/>
  <c r="E61" i="1"/>
  <c r="D61" i="1"/>
  <c r="G51" i="1"/>
  <c r="F51" i="1"/>
  <c r="E51" i="1"/>
  <c r="D51" i="1"/>
  <c r="G42" i="1"/>
  <c r="F42" i="1"/>
  <c r="E42" i="1"/>
  <c r="D42" i="1"/>
  <c r="G32" i="1"/>
  <c r="F32" i="1"/>
  <c r="E32" i="1"/>
  <c r="D32" i="1"/>
  <c r="G22" i="1"/>
  <c r="F22" i="1"/>
  <c r="E22" i="1"/>
  <c r="D22" i="1"/>
  <c r="D12" i="1"/>
  <c r="E12" i="1"/>
  <c r="F12" i="1"/>
  <c r="G12" i="1"/>
  <c r="G110" i="5"/>
  <c r="D102" i="1" l="1"/>
  <c r="F110" i="5"/>
  <c r="E102" i="1"/>
  <c r="G102" i="1"/>
  <c r="F102" i="1"/>
  <c r="C102" i="1"/>
  <c r="E110" i="5"/>
  <c r="D110" i="5"/>
  <c r="C110" i="5"/>
</calcChain>
</file>

<file path=xl/sharedStrings.xml><?xml version="1.0" encoding="utf-8"?>
<sst xmlns="http://schemas.openxmlformats.org/spreadsheetml/2006/main" count="351" uniqueCount="68">
  <si>
    <t>Прием пищи</t>
  </si>
  <si>
    <t>Наименование блюда</t>
  </si>
  <si>
    <t>Выход блюда</t>
  </si>
  <si>
    <t>Пищевые вещества (г)</t>
  </si>
  <si>
    <t>№
рецептуры</t>
  </si>
  <si>
    <t>Б</t>
  </si>
  <si>
    <t>Ж</t>
  </si>
  <si>
    <t>У</t>
  </si>
  <si>
    <t>Завтрак</t>
  </si>
  <si>
    <t>Итого за Завтрак</t>
  </si>
  <si>
    <t>День: 1</t>
  </si>
  <si>
    <t>День: 2</t>
  </si>
  <si>
    <t>День: 3</t>
  </si>
  <si>
    <t>День: 4</t>
  </si>
  <si>
    <t>День: 5</t>
  </si>
  <si>
    <t>Неделя: 1</t>
  </si>
  <si>
    <t>Неделя: 2</t>
  </si>
  <si>
    <t>Среднее значение за период</t>
  </si>
  <si>
    <t xml:space="preserve">Салат из свежей бел. капусты </t>
  </si>
  <si>
    <t xml:space="preserve">Гуляш </t>
  </si>
  <si>
    <t xml:space="preserve">Макароны отварные с маслом </t>
  </si>
  <si>
    <t xml:space="preserve">Хлеб </t>
  </si>
  <si>
    <t xml:space="preserve">Хлеб пшеничный </t>
  </si>
  <si>
    <t xml:space="preserve">Пюре картофельное с маслом </t>
  </si>
  <si>
    <t xml:space="preserve">Напиток лимонный </t>
  </si>
  <si>
    <t xml:space="preserve">Яблоко </t>
  </si>
  <si>
    <t xml:space="preserve">Котлета рубленная из птицы </t>
  </si>
  <si>
    <t xml:space="preserve">Чай с сахаром </t>
  </si>
  <si>
    <t xml:space="preserve">Бутерброд с сыром </t>
  </si>
  <si>
    <t xml:space="preserve">Компот из изюма </t>
  </si>
  <si>
    <t xml:space="preserve">Биточек мясной </t>
  </si>
  <si>
    <t xml:space="preserve">Греча рассыпчатая с маслом </t>
  </si>
  <si>
    <t xml:space="preserve">Чай с лимоном </t>
  </si>
  <si>
    <t xml:space="preserve">Птица тушеная в соусе сметанном с томат.пастой </t>
  </si>
  <si>
    <t xml:space="preserve">Кофейный напиток </t>
  </si>
  <si>
    <t xml:space="preserve">Каша пшенная с маслом </t>
  </si>
  <si>
    <t xml:space="preserve">Компот из сухофруктов </t>
  </si>
  <si>
    <t xml:space="preserve">Жаркое по-домашнему </t>
  </si>
  <si>
    <t xml:space="preserve">Рис отварной с маслом </t>
  </si>
  <si>
    <t xml:space="preserve">Плов </t>
  </si>
  <si>
    <t xml:space="preserve">Котлеты, биточки рыбные </t>
  </si>
  <si>
    <t xml:space="preserve">Суп с вермишелью и картофелем </t>
  </si>
  <si>
    <t xml:space="preserve">Борщ с капустой и картофелем и сметаной </t>
  </si>
  <si>
    <t xml:space="preserve">Суп картофельный с горохом </t>
  </si>
  <si>
    <t xml:space="preserve">Щи из капусты со сметаной </t>
  </si>
  <si>
    <t>Щи из капусты со сметаной</t>
  </si>
  <si>
    <t>Обед .</t>
  </si>
  <si>
    <t>Итого за Обед .</t>
  </si>
  <si>
    <t>Каша рисовая с маслом</t>
  </si>
  <si>
    <t>Энерге-
тическая ценность (ккал)</t>
  </si>
  <si>
    <t xml:space="preserve">Рассольник с рисом и сметаной </t>
  </si>
  <si>
    <t xml:space="preserve">Салат витаминный </t>
  </si>
  <si>
    <t xml:space="preserve">Салат из свеклы отварной </t>
  </si>
  <si>
    <t xml:space="preserve">Запеканка из творога с джемом </t>
  </si>
  <si>
    <t xml:space="preserve">Капуста тушеная </t>
  </si>
  <si>
    <t xml:space="preserve">Печень по-строгановски </t>
  </si>
  <si>
    <t xml:space="preserve">Компот из яблок </t>
  </si>
  <si>
    <t xml:space="preserve">Тефтели </t>
  </si>
  <si>
    <t xml:space="preserve">Соус сметанный  с томатной пастой </t>
  </si>
  <si>
    <t>Примерный двухнедельный вариант завтрака для обучающихся возрастной категории 7-11 лет (1-4 класс) 1 смена</t>
  </si>
  <si>
    <t>Примерный двухнедельный вариант обеда для обучающихся возрастной категории 7-11 лет (1-4 класс) 2 смена</t>
  </si>
  <si>
    <t xml:space="preserve">Бутерброд с мясом переднего отруба </t>
  </si>
  <si>
    <t>Котлета мясная</t>
  </si>
  <si>
    <t xml:space="preserve">Суп с вермишелью и картофелем  </t>
  </si>
  <si>
    <t>Рагу овощное</t>
  </si>
  <si>
    <t xml:space="preserve">Жаркое по-домашнему  </t>
  </si>
  <si>
    <t>Салат из свежих огурцов</t>
  </si>
  <si>
    <t xml:space="preserve">Салат из свежих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</si>
</sst>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/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6" fillId="0" borderId="1" xfId="1" applyNumberFormat="1" applyFont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left" vertical="top" wrapText="1"/>
    </xf>
    <xf numFmtId="2" fontId="6" fillId="0" borderId="1" xfId="1" applyNumberFormat="1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 vertical="top" wrapText="1"/>
    </xf>
    <xf numFmtId="0" fontId="0" fillId="0" borderId="0" xfId="0"/>
    <xf numFmtId="0" fontId="4" fillId="0" borderId="5" xfId="1" applyNumberFormat="1" applyFont="1" applyBorder="1" applyAlignment="1">
      <alignment horizontal="left"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8" fillId="0" borderId="2" xfId="2" applyFont="1" applyBorder="1"/>
    <xf numFmtId="0" fontId="8" fillId="0" borderId="3" xfId="2" applyFont="1" applyBorder="1" applyAlignment="1">
      <alignment indent="1"/>
    </xf>
    <xf numFmtId="0" fontId="1" fillId="0" borderId="4" xfId="2" applyFont="1" applyBorder="1"/>
    <xf numFmtId="0" fontId="1" fillId="0" borderId="0" xfId="2"/>
    <xf numFmtId="0" fontId="1" fillId="0" borderId="5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3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 wrapText="1"/>
    </xf>
    <xf numFmtId="0" fontId="1" fillId="0" borderId="1" xfId="3" applyNumberFormat="1" applyFont="1" applyBorder="1" applyAlignment="1">
      <alignment horizontal="center" vertical="center" wrapText="1"/>
    </xf>
    <xf numFmtId="0" fontId="3" fillId="0" borderId="2" xfId="3" applyFont="1" applyBorder="1"/>
    <xf numFmtId="0" fontId="3" fillId="0" borderId="3" xfId="3" applyFont="1" applyBorder="1" applyAlignment="1">
      <alignment indent="1"/>
    </xf>
    <xf numFmtId="0" fontId="1" fillId="0" borderId="4" xfId="3" applyFont="1" applyBorder="1"/>
    <xf numFmtId="0" fontId="1" fillId="0" borderId="0" xfId="3"/>
    <xf numFmtId="0" fontId="1" fillId="0" borderId="5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3" fontId="1" fillId="0" borderId="1" xfId="3" applyNumberFormat="1" applyFont="1" applyBorder="1" applyAlignment="1">
      <alignment horizontal="center" vertical="top"/>
    </xf>
    <xf numFmtId="0" fontId="3" fillId="0" borderId="1" xfId="3" applyNumberFormat="1" applyFont="1" applyBorder="1" applyAlignment="1">
      <alignment vertical="top" wrapText="1"/>
    </xf>
    <xf numFmtId="1" fontId="3" fillId="0" borderId="1" xfId="3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 vertical="top" wrapText="1"/>
    </xf>
    <xf numFmtId="0" fontId="1" fillId="0" borderId="5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top"/>
    </xf>
    <xf numFmtId="0" fontId="1" fillId="0" borderId="5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top" wrapText="1"/>
    </xf>
    <xf numFmtId="0" fontId="1" fillId="0" borderId="5" xfId="3" applyNumberFormat="1" applyFont="1" applyBorder="1" applyAlignment="1">
      <alignment vertical="top" wrapText="1"/>
    </xf>
    <xf numFmtId="1" fontId="1" fillId="0" borderId="1" xfId="3" applyNumberFormat="1" applyFont="1" applyBorder="1" applyAlignment="1">
      <alignment horizontal="center" vertical="top" wrapText="1"/>
    </xf>
    <xf numFmtId="1" fontId="1" fillId="0" borderId="1" xfId="2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top"/>
    </xf>
    <xf numFmtId="0" fontId="1" fillId="0" borderId="2" xfId="2" applyNumberFormat="1" applyFont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/>
    <xf numFmtId="0" fontId="1" fillId="0" borderId="1" xfId="2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1" applyNumberFormat="1" applyFont="1" applyBorder="1" applyAlignment="1">
      <alignment horizontal="left" vertical="top" wrapText="1"/>
    </xf>
    <xf numFmtId="0" fontId="4" fillId="0" borderId="3" xfId="1" applyNumberFormat="1" applyFont="1" applyBorder="1" applyAlignment="1">
      <alignment horizontal="left" vertical="top" wrapText="1"/>
    </xf>
    <xf numFmtId="2" fontId="7" fillId="0" borderId="0" xfId="1" applyNumberFormat="1" applyFont="1" applyBorder="1" applyAlignment="1">
      <alignment horizontal="center" wrapText="1"/>
    </xf>
    <xf numFmtId="0" fontId="1" fillId="0" borderId="2" xfId="3" applyNumberFormat="1" applyFont="1" applyBorder="1" applyAlignment="1">
      <alignment horizontal="center" vertical="center" wrapText="1"/>
    </xf>
    <xf numFmtId="0" fontId="1" fillId="0" borderId="8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wrapText="1"/>
    </xf>
  </cellXfs>
  <cellStyles count="4">
    <cellStyle name="Обычный" xfId="0" builtinId="0"/>
    <cellStyle name="Обычный_1-4.з(10)" xfId="2"/>
    <cellStyle name="Обычный_1-4.о(6)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02"/>
  <sheetViews>
    <sheetView tabSelected="1" workbookViewId="0"/>
  </sheetViews>
  <sheetFormatPr defaultRowHeight="15" x14ac:dyDescent="0.25"/>
  <cols>
    <col min="1" max="1" width="15" customWidth="1"/>
    <col min="2" max="2" width="40.42578125" customWidth="1"/>
    <col min="4" max="4" width="13.42578125" customWidth="1"/>
    <col min="5" max="5" width="10.5703125" customWidth="1"/>
    <col min="6" max="6" width="11.42578125" customWidth="1"/>
    <col min="7" max="7" width="16" customWidth="1"/>
  </cols>
  <sheetData>
    <row r="1" spans="1:11" s="12" customFormat="1" x14ac:dyDescent="0.25"/>
    <row r="2" spans="1:11" ht="32.25" customHeight="1" x14ac:dyDescent="0.25">
      <c r="A2" s="66" t="s">
        <v>59</v>
      </c>
      <c r="B2" s="66"/>
      <c r="C2" s="66"/>
      <c r="D2" s="66"/>
      <c r="E2" s="66"/>
      <c r="F2" s="66"/>
      <c r="G2" s="66"/>
      <c r="H2" s="66"/>
      <c r="I2" s="2"/>
      <c r="J2" s="2"/>
      <c r="K2" s="2"/>
    </row>
    <row r="3" spans="1:11" s="1" customFormat="1" ht="15.75" x14ac:dyDescent="0.25">
      <c r="A3" s="61" t="s">
        <v>15</v>
      </c>
      <c r="B3" s="62"/>
      <c r="C3" s="62"/>
      <c r="D3" s="62"/>
      <c r="E3" s="62"/>
      <c r="F3" s="62"/>
      <c r="G3" s="62"/>
      <c r="H3" s="63"/>
      <c r="I3" s="2"/>
      <c r="J3" s="2"/>
      <c r="K3" s="2"/>
    </row>
    <row r="4" spans="1:11" x14ac:dyDescent="0.25">
      <c r="A4" s="57" t="s">
        <v>10</v>
      </c>
      <c r="B4" s="58"/>
      <c r="C4" s="58"/>
      <c r="D4" s="58"/>
      <c r="E4" s="58"/>
      <c r="F4" s="58"/>
      <c r="G4" s="58"/>
      <c r="H4" s="59"/>
    </row>
    <row r="5" spans="1:11" ht="15" customHeight="1" x14ac:dyDescent="0.25">
      <c r="A5" s="55" t="s">
        <v>0</v>
      </c>
      <c r="B5" s="55" t="s">
        <v>1</v>
      </c>
      <c r="C5" s="55" t="s">
        <v>2</v>
      </c>
      <c r="D5" s="60" t="s">
        <v>3</v>
      </c>
      <c r="E5" s="60"/>
      <c r="F5" s="60"/>
      <c r="G5" s="55" t="s">
        <v>49</v>
      </c>
      <c r="H5" s="55" t="s">
        <v>4</v>
      </c>
    </row>
    <row r="6" spans="1:11" ht="9.75" customHeight="1" x14ac:dyDescent="0.25">
      <c r="A6" s="56"/>
      <c r="B6" s="56"/>
      <c r="C6" s="56"/>
      <c r="D6" s="14" t="s">
        <v>5</v>
      </c>
      <c r="E6" s="14" t="s">
        <v>6</v>
      </c>
      <c r="F6" s="14" t="s">
        <v>7</v>
      </c>
      <c r="G6" s="56"/>
      <c r="H6" s="56"/>
    </row>
    <row r="7" spans="1:11" x14ac:dyDescent="0.25">
      <c r="A7" s="15" t="s">
        <v>8</v>
      </c>
      <c r="B7" s="16"/>
      <c r="C7" s="16"/>
      <c r="D7" s="16"/>
      <c r="E7" s="16"/>
      <c r="F7" s="16"/>
      <c r="G7" s="16"/>
      <c r="H7" s="17"/>
    </row>
    <row r="8" spans="1:11" x14ac:dyDescent="0.25">
      <c r="A8" s="18"/>
      <c r="B8" s="19" t="s">
        <v>28</v>
      </c>
      <c r="C8" s="25">
        <v>60</v>
      </c>
      <c r="D8" s="20">
        <v>8.94</v>
      </c>
      <c r="E8" s="21">
        <v>8.4</v>
      </c>
      <c r="F8" s="20">
        <v>10.26</v>
      </c>
      <c r="G8" s="21">
        <v>163.5</v>
      </c>
      <c r="H8" s="22">
        <v>3</v>
      </c>
    </row>
    <row r="9" spans="1:11" x14ac:dyDescent="0.25">
      <c r="A9" s="18"/>
      <c r="B9" s="19" t="s">
        <v>48</v>
      </c>
      <c r="C9" s="25">
        <v>210</v>
      </c>
      <c r="D9" s="52">
        <v>5.48</v>
      </c>
      <c r="E9" s="53">
        <v>10.199999999999999</v>
      </c>
      <c r="F9" s="52">
        <v>33.020000000000003</v>
      </c>
      <c r="G9" s="52">
        <v>260.43</v>
      </c>
      <c r="H9" s="22">
        <v>390</v>
      </c>
    </row>
    <row r="10" spans="1:11" x14ac:dyDescent="0.25">
      <c r="A10" s="18"/>
      <c r="B10" s="19" t="s">
        <v>34</v>
      </c>
      <c r="C10" s="25">
        <v>200</v>
      </c>
      <c r="D10" s="20">
        <v>2.5499999999999998</v>
      </c>
      <c r="E10" s="20">
        <v>1.75</v>
      </c>
      <c r="F10" s="20">
        <v>22.81</v>
      </c>
      <c r="G10" s="21">
        <v>110.8</v>
      </c>
      <c r="H10" s="22">
        <v>958</v>
      </c>
    </row>
    <row r="11" spans="1:11" x14ac:dyDescent="0.25">
      <c r="A11" s="18"/>
      <c r="B11" s="46" t="s">
        <v>21</v>
      </c>
      <c r="C11" s="47">
        <v>30</v>
      </c>
      <c r="D11" s="52">
        <v>1.98</v>
      </c>
      <c r="E11" s="52">
        <v>0.36</v>
      </c>
      <c r="F11" s="53">
        <v>13.5</v>
      </c>
      <c r="G11" s="53">
        <v>54.3</v>
      </c>
      <c r="H11" s="22">
        <v>338</v>
      </c>
    </row>
    <row r="12" spans="1:11" x14ac:dyDescent="0.25">
      <c r="A12" s="9" t="s">
        <v>9</v>
      </c>
      <c r="B12" s="13"/>
      <c r="C12" s="11">
        <f>SUM(C8:C11)</f>
        <v>500</v>
      </c>
      <c r="D12" s="20">
        <f>SUM(D8:D11)</f>
        <v>18.95</v>
      </c>
      <c r="E12" s="20">
        <f>SUM(E8:E11)</f>
        <v>20.71</v>
      </c>
      <c r="F12" s="20">
        <f>SUM(F8:F11)</f>
        <v>79.59</v>
      </c>
      <c r="G12" s="20">
        <f>SUM(G8:G11)</f>
        <v>589.03</v>
      </c>
      <c r="H12" s="23"/>
    </row>
    <row r="13" spans="1:11" ht="17.25" customHeight="1" x14ac:dyDescent="0.25">
      <c r="A13" s="57" t="s">
        <v>11</v>
      </c>
      <c r="B13" s="58"/>
      <c r="C13" s="58"/>
      <c r="D13" s="58"/>
      <c r="E13" s="58"/>
      <c r="F13" s="58"/>
      <c r="G13" s="58"/>
      <c r="H13" s="18"/>
    </row>
    <row r="14" spans="1:11" ht="15" customHeight="1" x14ac:dyDescent="0.25">
      <c r="A14" s="55" t="s">
        <v>0</v>
      </c>
      <c r="B14" s="55" t="s">
        <v>1</v>
      </c>
      <c r="C14" s="55" t="s">
        <v>2</v>
      </c>
      <c r="D14" s="60" t="s">
        <v>3</v>
      </c>
      <c r="E14" s="60"/>
      <c r="F14" s="60"/>
      <c r="G14" s="55" t="s">
        <v>49</v>
      </c>
      <c r="H14" s="55" t="s">
        <v>4</v>
      </c>
    </row>
    <row r="15" spans="1:11" ht="10.5" customHeight="1" x14ac:dyDescent="0.25">
      <c r="A15" s="56"/>
      <c r="B15" s="56"/>
      <c r="C15" s="56"/>
      <c r="D15" s="14" t="s">
        <v>5</v>
      </c>
      <c r="E15" s="14" t="s">
        <v>6</v>
      </c>
      <c r="F15" s="14" t="s">
        <v>7</v>
      </c>
      <c r="G15" s="56"/>
      <c r="H15" s="56"/>
    </row>
    <row r="16" spans="1:11" x14ac:dyDescent="0.25">
      <c r="A16" s="15" t="s">
        <v>8</v>
      </c>
      <c r="B16" s="16"/>
      <c r="C16" s="16"/>
      <c r="D16" s="16"/>
      <c r="E16" s="16"/>
      <c r="F16" s="16"/>
      <c r="G16" s="16"/>
      <c r="H16" s="17"/>
    </row>
    <row r="17" spans="1:8" ht="15" customHeight="1" x14ac:dyDescent="0.25">
      <c r="A17" s="18"/>
      <c r="B17" s="19" t="s">
        <v>18</v>
      </c>
      <c r="C17" s="25">
        <v>60</v>
      </c>
      <c r="D17" s="20">
        <v>0.93</v>
      </c>
      <c r="E17" s="20">
        <v>3.05</v>
      </c>
      <c r="F17" s="20">
        <v>5.63</v>
      </c>
      <c r="G17" s="20">
        <v>53.22</v>
      </c>
      <c r="H17" s="22">
        <v>79</v>
      </c>
    </row>
    <row r="18" spans="1:8" x14ac:dyDescent="0.25">
      <c r="A18" s="18"/>
      <c r="B18" s="19" t="s">
        <v>33</v>
      </c>
      <c r="C18" s="25">
        <v>90</v>
      </c>
      <c r="D18" s="20">
        <v>16.97</v>
      </c>
      <c r="E18" s="21">
        <v>4.4000000000000004</v>
      </c>
      <c r="F18" s="20">
        <v>3.37</v>
      </c>
      <c r="G18" s="20">
        <v>212.87</v>
      </c>
      <c r="H18" s="22">
        <v>643</v>
      </c>
    </row>
    <row r="19" spans="1:8" x14ac:dyDescent="0.25">
      <c r="A19" s="18"/>
      <c r="B19" s="19" t="s">
        <v>31</v>
      </c>
      <c r="C19" s="25">
        <v>150</v>
      </c>
      <c r="D19" s="20">
        <v>8.76</v>
      </c>
      <c r="E19" s="20">
        <v>6.09</v>
      </c>
      <c r="F19" s="20">
        <v>43.08</v>
      </c>
      <c r="G19" s="20">
        <v>271.43</v>
      </c>
      <c r="H19" s="22">
        <v>679</v>
      </c>
    </row>
    <row r="20" spans="1:8" x14ac:dyDescent="0.25">
      <c r="A20" s="18"/>
      <c r="B20" s="19" t="s">
        <v>32</v>
      </c>
      <c r="C20" s="25">
        <v>207</v>
      </c>
      <c r="D20" s="20">
        <v>0.26</v>
      </c>
      <c r="E20" s="20">
        <v>0.06</v>
      </c>
      <c r="F20" s="20">
        <v>15.22</v>
      </c>
      <c r="G20" s="20">
        <v>59.23</v>
      </c>
      <c r="H20" s="22">
        <v>944</v>
      </c>
    </row>
    <row r="21" spans="1:8" ht="15" customHeight="1" x14ac:dyDescent="0.25">
      <c r="A21" s="18"/>
      <c r="B21" s="19" t="s">
        <v>21</v>
      </c>
      <c r="C21" s="25">
        <v>20</v>
      </c>
      <c r="D21" s="20">
        <v>1.32</v>
      </c>
      <c r="E21" s="20">
        <v>0.24</v>
      </c>
      <c r="F21" s="22">
        <v>9</v>
      </c>
      <c r="G21" s="21">
        <v>36.200000000000003</v>
      </c>
      <c r="H21" s="23"/>
    </row>
    <row r="22" spans="1:8" ht="15" customHeight="1" x14ac:dyDescent="0.25">
      <c r="A22" s="9" t="s">
        <v>9</v>
      </c>
      <c r="B22" s="13"/>
      <c r="C22" s="11">
        <f>SUM(C17:C21)</f>
        <v>527</v>
      </c>
      <c r="D22" s="20">
        <f>SUM(D17:D21)</f>
        <v>28.24</v>
      </c>
      <c r="E22" s="52">
        <f t="shared" ref="E22:G22" si="0">SUM(E17:E21)</f>
        <v>13.84</v>
      </c>
      <c r="F22" s="52">
        <f t="shared" si="0"/>
        <v>76.3</v>
      </c>
      <c r="G22" s="52">
        <f t="shared" si="0"/>
        <v>632.95000000000005</v>
      </c>
      <c r="H22" s="23"/>
    </row>
    <row r="23" spans="1:8" s="5" customFormat="1" x14ac:dyDescent="0.25">
      <c r="A23" s="57" t="s">
        <v>12</v>
      </c>
      <c r="B23" s="58"/>
      <c r="C23" s="58"/>
      <c r="D23" s="58"/>
      <c r="E23" s="58"/>
      <c r="F23" s="58"/>
      <c r="G23" s="58"/>
      <c r="H23" s="59"/>
    </row>
    <row r="24" spans="1:8" x14ac:dyDescent="0.25">
      <c r="A24" s="55" t="s">
        <v>0</v>
      </c>
      <c r="B24" s="55" t="s">
        <v>1</v>
      </c>
      <c r="C24" s="55" t="s">
        <v>2</v>
      </c>
      <c r="D24" s="60" t="s">
        <v>3</v>
      </c>
      <c r="E24" s="60"/>
      <c r="F24" s="60"/>
      <c r="G24" s="55" t="s">
        <v>49</v>
      </c>
      <c r="H24" s="55" t="s">
        <v>4</v>
      </c>
    </row>
    <row r="25" spans="1:8" ht="12.75" customHeight="1" x14ac:dyDescent="0.25">
      <c r="A25" s="56"/>
      <c r="B25" s="56"/>
      <c r="C25" s="56"/>
      <c r="D25" s="14" t="s">
        <v>5</v>
      </c>
      <c r="E25" s="14" t="s">
        <v>6</v>
      </c>
      <c r="F25" s="14" t="s">
        <v>7</v>
      </c>
      <c r="G25" s="56"/>
      <c r="H25" s="56"/>
    </row>
    <row r="26" spans="1:8" ht="15" customHeight="1" x14ac:dyDescent="0.25">
      <c r="A26" s="15" t="s">
        <v>8</v>
      </c>
      <c r="B26" s="16"/>
      <c r="C26" s="16"/>
      <c r="D26" s="16"/>
      <c r="E26" s="16"/>
      <c r="F26" s="16"/>
      <c r="G26" s="16"/>
      <c r="H26" s="17"/>
    </row>
    <row r="27" spans="1:8" x14ac:dyDescent="0.25">
      <c r="A27" s="18"/>
      <c r="B27" s="19" t="s">
        <v>52</v>
      </c>
      <c r="C27" s="25">
        <v>60</v>
      </c>
      <c r="D27" s="20">
        <v>0.86</v>
      </c>
      <c r="E27" s="20">
        <v>4.05</v>
      </c>
      <c r="F27" s="20">
        <v>5.0199999999999996</v>
      </c>
      <c r="G27" s="21">
        <v>59.9</v>
      </c>
      <c r="H27" s="22">
        <v>52</v>
      </c>
    </row>
    <row r="28" spans="1:8" ht="15" customHeight="1" x14ac:dyDescent="0.25">
      <c r="A28" s="18"/>
      <c r="B28" s="19" t="s">
        <v>19</v>
      </c>
      <c r="C28" s="25">
        <v>90</v>
      </c>
      <c r="D28" s="20">
        <v>8.64</v>
      </c>
      <c r="E28" s="20">
        <v>11.78</v>
      </c>
      <c r="F28" s="20">
        <v>4.04</v>
      </c>
      <c r="G28" s="20">
        <v>215.65</v>
      </c>
      <c r="H28" s="22">
        <v>591</v>
      </c>
    </row>
    <row r="29" spans="1:8" ht="10.5" customHeight="1" x14ac:dyDescent="0.25">
      <c r="A29" s="18"/>
      <c r="B29" s="19" t="s">
        <v>20</v>
      </c>
      <c r="C29" s="25">
        <v>150</v>
      </c>
      <c r="D29" s="20">
        <v>5.32</v>
      </c>
      <c r="E29" s="20">
        <v>4.37</v>
      </c>
      <c r="F29" s="20">
        <v>35.54</v>
      </c>
      <c r="G29" s="21">
        <v>210.9</v>
      </c>
      <c r="H29" s="22">
        <v>688</v>
      </c>
    </row>
    <row r="30" spans="1:8" x14ac:dyDescent="0.25">
      <c r="A30" s="18"/>
      <c r="B30" s="19" t="s">
        <v>27</v>
      </c>
      <c r="C30" s="25">
        <v>200</v>
      </c>
      <c r="D30" s="21">
        <v>0.2</v>
      </c>
      <c r="E30" s="20">
        <v>0.05</v>
      </c>
      <c r="F30" s="20">
        <v>15.01</v>
      </c>
      <c r="G30" s="20">
        <v>56.85</v>
      </c>
      <c r="H30" s="22">
        <v>943</v>
      </c>
    </row>
    <row r="31" spans="1:8" x14ac:dyDescent="0.25">
      <c r="A31" s="18"/>
      <c r="B31" s="19" t="s">
        <v>21</v>
      </c>
      <c r="C31" s="25">
        <v>20</v>
      </c>
      <c r="D31" s="20">
        <v>1.32</v>
      </c>
      <c r="E31" s="20">
        <v>0.24</v>
      </c>
      <c r="F31" s="22">
        <v>9</v>
      </c>
      <c r="G31" s="21">
        <v>36.200000000000003</v>
      </c>
      <c r="H31" s="23"/>
    </row>
    <row r="32" spans="1:8" ht="15" customHeight="1" x14ac:dyDescent="0.25">
      <c r="A32" s="9" t="s">
        <v>9</v>
      </c>
      <c r="B32" s="13"/>
      <c r="C32" s="11">
        <f>SUM(C27:C31)</f>
        <v>520</v>
      </c>
      <c r="D32" s="20">
        <f>SUM(D27:D31)</f>
        <v>16.34</v>
      </c>
      <c r="E32" s="52">
        <f t="shared" ref="E32:G32" si="1">SUM(E27:E31)</f>
        <v>20.49</v>
      </c>
      <c r="F32" s="52">
        <f t="shared" si="1"/>
        <v>68.609999999999985</v>
      </c>
      <c r="G32" s="52">
        <f t="shared" si="1"/>
        <v>579.50000000000011</v>
      </c>
      <c r="H32" s="23"/>
    </row>
    <row r="33" spans="1:8" x14ac:dyDescent="0.25">
      <c r="A33" s="57" t="s">
        <v>13</v>
      </c>
      <c r="B33" s="58"/>
      <c r="C33" s="58"/>
      <c r="D33" s="58"/>
      <c r="E33" s="58"/>
      <c r="F33" s="58"/>
      <c r="G33" s="58"/>
      <c r="H33" s="59"/>
    </row>
    <row r="34" spans="1:8" x14ac:dyDescent="0.25">
      <c r="A34" s="55" t="s">
        <v>0</v>
      </c>
      <c r="B34" s="55" t="s">
        <v>1</v>
      </c>
      <c r="C34" s="55" t="s">
        <v>2</v>
      </c>
      <c r="D34" s="60" t="s">
        <v>3</v>
      </c>
      <c r="E34" s="60"/>
      <c r="F34" s="60"/>
      <c r="G34" s="55" t="s">
        <v>49</v>
      </c>
      <c r="H34" s="55" t="s">
        <v>4</v>
      </c>
    </row>
    <row r="35" spans="1:8" s="6" customFormat="1" ht="13.5" customHeight="1" x14ac:dyDescent="0.25">
      <c r="A35" s="56"/>
      <c r="B35" s="56"/>
      <c r="C35" s="56"/>
      <c r="D35" s="14" t="s">
        <v>5</v>
      </c>
      <c r="E35" s="14" t="s">
        <v>6</v>
      </c>
      <c r="F35" s="14" t="s">
        <v>7</v>
      </c>
      <c r="G35" s="56"/>
      <c r="H35" s="56"/>
    </row>
    <row r="36" spans="1:8" ht="13.5" customHeight="1" x14ac:dyDescent="0.25">
      <c r="A36" s="15" t="s">
        <v>8</v>
      </c>
      <c r="B36" s="16"/>
      <c r="C36" s="16"/>
      <c r="D36" s="16"/>
      <c r="E36" s="16"/>
      <c r="F36" s="16"/>
      <c r="G36" s="16"/>
      <c r="H36" s="17"/>
    </row>
    <row r="37" spans="1:8" ht="15" customHeight="1" x14ac:dyDescent="0.25">
      <c r="A37" s="18"/>
      <c r="B37" s="46" t="s">
        <v>66</v>
      </c>
      <c r="C37" s="25">
        <v>60</v>
      </c>
      <c r="D37" s="52">
        <v>0.44</v>
      </c>
      <c r="E37" s="52">
        <v>6.05</v>
      </c>
      <c r="F37" s="52">
        <v>1.42</v>
      </c>
      <c r="G37" s="52">
        <v>61.62</v>
      </c>
      <c r="H37" s="22">
        <v>55</v>
      </c>
    </row>
    <row r="38" spans="1:8" x14ac:dyDescent="0.25">
      <c r="A38" s="18"/>
      <c r="B38" s="19" t="s">
        <v>40</v>
      </c>
      <c r="C38" s="25">
        <v>90</v>
      </c>
      <c r="D38" s="20">
        <v>11.54</v>
      </c>
      <c r="E38" s="20">
        <v>7.97</v>
      </c>
      <c r="F38" s="20">
        <v>13.98</v>
      </c>
      <c r="G38" s="20">
        <v>175.73</v>
      </c>
      <c r="H38" s="22">
        <v>510</v>
      </c>
    </row>
    <row r="39" spans="1:8" ht="15" customHeight="1" x14ac:dyDescent="0.25">
      <c r="A39" s="18"/>
      <c r="B39" s="19" t="s">
        <v>23</v>
      </c>
      <c r="C39" s="25">
        <v>150</v>
      </c>
      <c r="D39" s="20">
        <v>3.29</v>
      </c>
      <c r="E39" s="20">
        <v>4.88</v>
      </c>
      <c r="F39" s="22">
        <v>22</v>
      </c>
      <c r="G39" s="20">
        <v>151.07</v>
      </c>
      <c r="H39" s="22">
        <v>694</v>
      </c>
    </row>
    <row r="40" spans="1:8" x14ac:dyDescent="0.25">
      <c r="A40" s="18"/>
      <c r="B40" s="19" t="s">
        <v>29</v>
      </c>
      <c r="C40" s="25">
        <v>200</v>
      </c>
      <c r="D40" s="20">
        <v>0.36</v>
      </c>
      <c r="E40" s="23"/>
      <c r="F40" s="20">
        <v>28.17</v>
      </c>
      <c r="G40" s="20">
        <v>109.25</v>
      </c>
      <c r="H40" s="22">
        <v>867</v>
      </c>
    </row>
    <row r="41" spans="1:8" x14ac:dyDescent="0.25">
      <c r="A41" s="18"/>
      <c r="B41" s="19" t="s">
        <v>21</v>
      </c>
      <c r="C41" s="25">
        <v>20</v>
      </c>
      <c r="D41" s="20">
        <v>1.32</v>
      </c>
      <c r="E41" s="20">
        <v>0.24</v>
      </c>
      <c r="F41" s="22">
        <v>9</v>
      </c>
      <c r="G41" s="21">
        <v>36.200000000000003</v>
      </c>
      <c r="H41" s="23"/>
    </row>
    <row r="42" spans="1:8" x14ac:dyDescent="0.25">
      <c r="A42" s="9" t="s">
        <v>9</v>
      </c>
      <c r="B42" s="13"/>
      <c r="C42" s="11">
        <f>SUM(C37:C41)</f>
        <v>520</v>
      </c>
      <c r="D42" s="20">
        <f>SUM(D37:D41)</f>
        <v>16.95</v>
      </c>
      <c r="E42" s="52">
        <f t="shared" ref="E42:G42" si="2">SUM(E37:E41)</f>
        <v>19.139999999999997</v>
      </c>
      <c r="F42" s="52">
        <f t="shared" si="2"/>
        <v>74.569999999999993</v>
      </c>
      <c r="G42" s="52">
        <f t="shared" si="2"/>
        <v>533.87</v>
      </c>
      <c r="H42" s="23"/>
    </row>
    <row r="43" spans="1:8" ht="14.25" customHeight="1" x14ac:dyDescent="0.25">
      <c r="A43" s="57" t="s">
        <v>14</v>
      </c>
      <c r="B43" s="58"/>
      <c r="C43" s="58"/>
      <c r="D43" s="58"/>
      <c r="E43" s="58"/>
      <c r="F43" s="58"/>
      <c r="G43" s="58"/>
      <c r="H43" s="59"/>
    </row>
    <row r="44" spans="1:8" ht="14.25" customHeight="1" x14ac:dyDescent="0.25">
      <c r="A44" s="55" t="s">
        <v>0</v>
      </c>
      <c r="B44" s="55" t="s">
        <v>1</v>
      </c>
      <c r="C44" s="55" t="s">
        <v>2</v>
      </c>
      <c r="D44" s="60" t="s">
        <v>3</v>
      </c>
      <c r="E44" s="60"/>
      <c r="F44" s="60"/>
      <c r="G44" s="55" t="s">
        <v>49</v>
      </c>
      <c r="H44" s="55" t="s">
        <v>4</v>
      </c>
    </row>
    <row r="45" spans="1:8" ht="14.25" customHeight="1" x14ac:dyDescent="0.25">
      <c r="A45" s="56"/>
      <c r="B45" s="56"/>
      <c r="C45" s="56"/>
      <c r="D45" s="14" t="s">
        <v>5</v>
      </c>
      <c r="E45" s="14" t="s">
        <v>6</v>
      </c>
      <c r="F45" s="14" t="s">
        <v>7</v>
      </c>
      <c r="G45" s="56"/>
      <c r="H45" s="56"/>
    </row>
    <row r="46" spans="1:8" ht="14.25" customHeight="1" x14ac:dyDescent="0.25">
      <c r="A46" s="15" t="s">
        <v>8</v>
      </c>
      <c r="B46" s="16"/>
      <c r="C46" s="16"/>
      <c r="D46" s="16"/>
      <c r="E46" s="16"/>
      <c r="F46" s="16"/>
      <c r="G46" s="16"/>
      <c r="H46" s="17"/>
    </row>
    <row r="47" spans="1:8" x14ac:dyDescent="0.25">
      <c r="A47" s="18"/>
      <c r="B47" s="46" t="s">
        <v>53</v>
      </c>
      <c r="C47" s="47">
        <v>170</v>
      </c>
      <c r="D47" s="52">
        <v>19.079999999999998</v>
      </c>
      <c r="E47" s="52">
        <v>14.57</v>
      </c>
      <c r="F47" s="52">
        <v>43.46</v>
      </c>
      <c r="G47" s="53">
        <v>333.8</v>
      </c>
      <c r="H47" s="50">
        <v>469</v>
      </c>
    </row>
    <row r="48" spans="1:8" ht="15" customHeight="1" x14ac:dyDescent="0.25">
      <c r="A48" s="18"/>
      <c r="B48" s="46" t="s">
        <v>27</v>
      </c>
      <c r="C48" s="47">
        <v>200</v>
      </c>
      <c r="D48" s="53">
        <v>0.2</v>
      </c>
      <c r="E48" s="52">
        <v>0.05</v>
      </c>
      <c r="F48" s="52">
        <v>15.01</v>
      </c>
      <c r="G48" s="52">
        <v>56.85</v>
      </c>
      <c r="H48" s="50">
        <v>943</v>
      </c>
    </row>
    <row r="49" spans="1:8" x14ac:dyDescent="0.25">
      <c r="A49" s="18"/>
      <c r="B49" s="46" t="s">
        <v>22</v>
      </c>
      <c r="C49" s="47">
        <v>30</v>
      </c>
      <c r="D49" s="52">
        <v>2.2799999999999998</v>
      </c>
      <c r="E49" s="52">
        <v>0.24</v>
      </c>
      <c r="F49" s="52">
        <v>14.58</v>
      </c>
      <c r="G49" s="53">
        <v>71.400000000000006</v>
      </c>
      <c r="H49" s="45"/>
    </row>
    <row r="50" spans="1:8" x14ac:dyDescent="0.25">
      <c r="A50" s="18"/>
      <c r="B50" s="46" t="s">
        <v>25</v>
      </c>
      <c r="C50" s="47">
        <v>100</v>
      </c>
      <c r="D50" s="53">
        <v>0.4</v>
      </c>
      <c r="E50" s="52">
        <v>0.12</v>
      </c>
      <c r="F50" s="52">
        <v>13.81</v>
      </c>
      <c r="G50" s="50">
        <v>47</v>
      </c>
      <c r="H50" s="50">
        <v>338</v>
      </c>
    </row>
    <row r="51" spans="1:8" ht="15" customHeight="1" x14ac:dyDescent="0.25">
      <c r="A51" s="9" t="s">
        <v>9</v>
      </c>
      <c r="B51" s="13"/>
      <c r="C51" s="11">
        <f>SUM(C47:C50)</f>
        <v>500</v>
      </c>
      <c r="D51" s="20">
        <f>SUM(D47:D50)</f>
        <v>21.959999999999997</v>
      </c>
      <c r="E51" s="52">
        <f t="shared" ref="E51:G51" si="3">SUM(E47:E50)</f>
        <v>14.98</v>
      </c>
      <c r="F51" s="52">
        <f t="shared" si="3"/>
        <v>86.86</v>
      </c>
      <c r="G51" s="52">
        <f t="shared" si="3"/>
        <v>509.05000000000007</v>
      </c>
      <c r="H51" s="23"/>
    </row>
    <row r="52" spans="1:8" s="12" customFormat="1" ht="15" customHeight="1" x14ac:dyDescent="0.25">
      <c r="A52" s="61" t="s">
        <v>15</v>
      </c>
      <c r="B52" s="62"/>
      <c r="C52" s="62"/>
      <c r="D52" s="62"/>
      <c r="E52" s="62"/>
      <c r="F52" s="62"/>
      <c r="G52" s="62"/>
      <c r="H52" s="63"/>
    </row>
    <row r="53" spans="1:8" x14ac:dyDescent="0.25">
      <c r="A53" s="57" t="s">
        <v>10</v>
      </c>
      <c r="B53" s="58"/>
      <c r="C53" s="58"/>
      <c r="D53" s="58"/>
      <c r="E53" s="58"/>
      <c r="F53" s="58"/>
      <c r="G53" s="58"/>
      <c r="H53" s="59"/>
    </row>
    <row r="54" spans="1:8" x14ac:dyDescent="0.25">
      <c r="A54" s="55" t="s">
        <v>0</v>
      </c>
      <c r="B54" s="55" t="s">
        <v>1</v>
      </c>
      <c r="C54" s="55" t="s">
        <v>2</v>
      </c>
      <c r="D54" s="60" t="s">
        <v>3</v>
      </c>
      <c r="E54" s="60"/>
      <c r="F54" s="60"/>
      <c r="G54" s="55" t="s">
        <v>49</v>
      </c>
      <c r="H54" s="55" t="s">
        <v>4</v>
      </c>
    </row>
    <row r="55" spans="1:8" ht="11.25" customHeight="1" x14ac:dyDescent="0.25">
      <c r="A55" s="56"/>
      <c r="B55" s="56"/>
      <c r="C55" s="56"/>
      <c r="D55" s="14" t="s">
        <v>5</v>
      </c>
      <c r="E55" s="14" t="s">
        <v>6</v>
      </c>
      <c r="F55" s="14" t="s">
        <v>7</v>
      </c>
      <c r="G55" s="56"/>
      <c r="H55" s="56"/>
    </row>
    <row r="56" spans="1:8" ht="15" customHeight="1" x14ac:dyDescent="0.25">
      <c r="A56" s="15" t="s">
        <v>8</v>
      </c>
      <c r="B56" s="16"/>
      <c r="C56" s="16"/>
      <c r="D56" s="16"/>
      <c r="E56" s="16"/>
      <c r="F56" s="16"/>
      <c r="G56" s="16"/>
      <c r="H56" s="17"/>
    </row>
    <row r="57" spans="1:8" x14ac:dyDescent="0.25">
      <c r="A57" s="18"/>
      <c r="B57" s="19" t="s">
        <v>61</v>
      </c>
      <c r="C57" s="25">
        <v>60</v>
      </c>
      <c r="D57" s="20">
        <v>5.64</v>
      </c>
      <c r="E57" s="21">
        <v>1.2</v>
      </c>
      <c r="F57" s="20">
        <v>10.26</v>
      </c>
      <c r="G57" s="21">
        <v>144.6</v>
      </c>
      <c r="H57" s="22">
        <v>8</v>
      </c>
    </row>
    <row r="58" spans="1:8" ht="15" customHeight="1" x14ac:dyDescent="0.25">
      <c r="A58" s="18"/>
      <c r="B58" s="19" t="s">
        <v>35</v>
      </c>
      <c r="C58" s="25">
        <v>210</v>
      </c>
      <c r="D58" s="20">
        <v>7.77</v>
      </c>
      <c r="E58" s="20">
        <v>11.09</v>
      </c>
      <c r="F58" s="20">
        <v>37.409999999999997</v>
      </c>
      <c r="G58" s="21">
        <v>286.25</v>
      </c>
      <c r="H58" s="22">
        <v>390</v>
      </c>
    </row>
    <row r="59" spans="1:8" ht="10.5" customHeight="1" x14ac:dyDescent="0.25">
      <c r="A59" s="18"/>
      <c r="B59" s="19" t="s">
        <v>34</v>
      </c>
      <c r="C59" s="25">
        <v>200</v>
      </c>
      <c r="D59" s="20">
        <v>2.5499999999999998</v>
      </c>
      <c r="E59" s="20">
        <v>1.75</v>
      </c>
      <c r="F59" s="20">
        <v>22.81</v>
      </c>
      <c r="G59" s="21">
        <v>110.8</v>
      </c>
      <c r="H59" s="22">
        <v>958</v>
      </c>
    </row>
    <row r="60" spans="1:8" x14ac:dyDescent="0.25">
      <c r="A60" s="18"/>
      <c r="B60" s="19" t="s">
        <v>21</v>
      </c>
      <c r="C60" s="25">
        <v>30</v>
      </c>
      <c r="D60" s="20">
        <v>1.98</v>
      </c>
      <c r="E60" s="20">
        <v>0.36</v>
      </c>
      <c r="F60" s="21">
        <v>13.5</v>
      </c>
      <c r="G60" s="21">
        <v>54.3</v>
      </c>
      <c r="H60" s="23"/>
    </row>
    <row r="61" spans="1:8" x14ac:dyDescent="0.25">
      <c r="A61" s="9" t="s">
        <v>9</v>
      </c>
      <c r="B61" s="13"/>
      <c r="C61" s="11">
        <f>SUM(C56:C60)</f>
        <v>500</v>
      </c>
      <c r="D61" s="20">
        <f>SUM(D57:D60)</f>
        <v>17.940000000000001</v>
      </c>
      <c r="E61" s="52">
        <f t="shared" ref="E61:G61" si="4">SUM(E57:E60)</f>
        <v>14.399999999999999</v>
      </c>
      <c r="F61" s="52">
        <f t="shared" si="4"/>
        <v>83.97999999999999</v>
      </c>
      <c r="G61" s="52">
        <f t="shared" si="4"/>
        <v>595.94999999999993</v>
      </c>
      <c r="H61" s="23"/>
    </row>
    <row r="62" spans="1:8" x14ac:dyDescent="0.25">
      <c r="A62" s="57" t="s">
        <v>11</v>
      </c>
      <c r="B62" s="58"/>
      <c r="C62" s="58"/>
      <c r="D62" s="58"/>
      <c r="E62" s="58"/>
      <c r="F62" s="58"/>
      <c r="G62" s="58"/>
      <c r="H62" s="59"/>
    </row>
    <row r="63" spans="1:8" x14ac:dyDescent="0.25">
      <c r="A63" s="55" t="s">
        <v>0</v>
      </c>
      <c r="B63" s="55" t="s">
        <v>1</v>
      </c>
      <c r="C63" s="55" t="s">
        <v>2</v>
      </c>
      <c r="D63" s="60" t="s">
        <v>3</v>
      </c>
      <c r="E63" s="60"/>
      <c r="F63" s="60"/>
      <c r="G63" s="55" t="s">
        <v>49</v>
      </c>
      <c r="H63" s="55" t="s">
        <v>4</v>
      </c>
    </row>
    <row r="64" spans="1:8" ht="12" customHeight="1" x14ac:dyDescent="0.25">
      <c r="A64" s="56"/>
      <c r="B64" s="56"/>
      <c r="C64" s="56"/>
      <c r="D64" s="14" t="s">
        <v>5</v>
      </c>
      <c r="E64" s="14" t="s">
        <v>6</v>
      </c>
      <c r="F64" s="14" t="s">
        <v>7</v>
      </c>
      <c r="G64" s="56"/>
      <c r="H64" s="56"/>
    </row>
    <row r="65" spans="1:8" ht="15" customHeight="1" x14ac:dyDescent="0.25">
      <c r="A65" s="15" t="s">
        <v>8</v>
      </c>
      <c r="B65" s="16"/>
      <c r="C65" s="16"/>
      <c r="D65" s="16"/>
      <c r="E65" s="16"/>
      <c r="F65" s="16"/>
      <c r="G65" s="16"/>
      <c r="H65" s="17"/>
    </row>
    <row r="66" spans="1:8" ht="11.25" customHeight="1" x14ac:dyDescent="0.25">
      <c r="A66" s="18"/>
      <c r="B66" s="46" t="s">
        <v>67</v>
      </c>
      <c r="C66" s="25">
        <v>60</v>
      </c>
      <c r="D66" s="52">
        <v>0.61</v>
      </c>
      <c r="E66" s="52">
        <v>6.09</v>
      </c>
      <c r="F66" s="52">
        <v>2.37</v>
      </c>
      <c r="G66" s="52">
        <v>67.44</v>
      </c>
      <c r="H66" s="22">
        <v>58</v>
      </c>
    </row>
    <row r="67" spans="1:8" x14ac:dyDescent="0.25">
      <c r="A67" s="18"/>
      <c r="B67" s="19" t="s">
        <v>30</v>
      </c>
      <c r="C67" s="25">
        <v>90</v>
      </c>
      <c r="D67" s="20">
        <v>9.74</v>
      </c>
      <c r="E67" s="20">
        <v>12.92</v>
      </c>
      <c r="F67" s="20">
        <v>15.87</v>
      </c>
      <c r="G67" s="20">
        <v>199.34</v>
      </c>
      <c r="H67" s="22">
        <v>608</v>
      </c>
    </row>
    <row r="68" spans="1:8" ht="15.75" customHeight="1" x14ac:dyDescent="0.25">
      <c r="A68" s="18"/>
      <c r="B68" s="19" t="s">
        <v>38</v>
      </c>
      <c r="C68" s="25">
        <v>150</v>
      </c>
      <c r="D68" s="20">
        <v>3.81</v>
      </c>
      <c r="E68" s="20">
        <v>5.43</v>
      </c>
      <c r="F68" s="20">
        <v>38.61</v>
      </c>
      <c r="G68" s="20">
        <v>228.69</v>
      </c>
      <c r="H68" s="22">
        <v>682</v>
      </c>
    </row>
    <row r="69" spans="1:8" ht="18.75" customHeight="1" x14ac:dyDescent="0.25">
      <c r="A69" s="18"/>
      <c r="B69" s="19" t="s">
        <v>32</v>
      </c>
      <c r="C69" s="25">
        <v>207</v>
      </c>
      <c r="D69" s="20">
        <v>0.26</v>
      </c>
      <c r="E69" s="20">
        <v>0.06</v>
      </c>
      <c r="F69" s="20">
        <v>15.22</v>
      </c>
      <c r="G69" s="20">
        <v>59.23</v>
      </c>
      <c r="H69" s="22">
        <v>944</v>
      </c>
    </row>
    <row r="70" spans="1:8" ht="15" customHeight="1" x14ac:dyDescent="0.25">
      <c r="A70" s="18"/>
      <c r="B70" s="19" t="s">
        <v>21</v>
      </c>
      <c r="C70" s="25">
        <v>20</v>
      </c>
      <c r="D70" s="20">
        <v>1.32</v>
      </c>
      <c r="E70" s="20">
        <v>0.24</v>
      </c>
      <c r="F70" s="22">
        <v>9</v>
      </c>
      <c r="G70" s="21">
        <v>36.200000000000003</v>
      </c>
      <c r="H70" s="23"/>
    </row>
    <row r="71" spans="1:8" ht="15" customHeight="1" x14ac:dyDescent="0.25">
      <c r="A71" s="9" t="s">
        <v>9</v>
      </c>
      <c r="B71" s="13"/>
      <c r="C71" s="11">
        <f>SUM(C66:C70)</f>
        <v>527</v>
      </c>
      <c r="D71" s="20">
        <f>SUM(D66:D70)</f>
        <v>15.74</v>
      </c>
      <c r="E71" s="52">
        <f t="shared" ref="E71:G71" si="5">SUM(E66:E70)</f>
        <v>24.739999999999995</v>
      </c>
      <c r="F71" s="52">
        <f t="shared" si="5"/>
        <v>81.069999999999993</v>
      </c>
      <c r="G71" s="52">
        <f t="shared" si="5"/>
        <v>590.9</v>
      </c>
      <c r="H71" s="23"/>
    </row>
    <row r="72" spans="1:8" ht="15" customHeight="1" x14ac:dyDescent="0.25">
      <c r="A72" s="57" t="s">
        <v>12</v>
      </c>
      <c r="B72" s="58"/>
      <c r="C72" s="58"/>
      <c r="D72" s="58"/>
      <c r="E72" s="58"/>
      <c r="F72" s="58"/>
      <c r="G72" s="58"/>
      <c r="H72" s="59"/>
    </row>
    <row r="73" spans="1:8" ht="10.5" customHeight="1" x14ac:dyDescent="0.25">
      <c r="A73" s="55" t="s">
        <v>0</v>
      </c>
      <c r="B73" s="55" t="s">
        <v>1</v>
      </c>
      <c r="C73" s="55" t="s">
        <v>2</v>
      </c>
      <c r="D73" s="60" t="s">
        <v>3</v>
      </c>
      <c r="E73" s="60"/>
      <c r="F73" s="60"/>
      <c r="G73" s="55" t="s">
        <v>49</v>
      </c>
      <c r="H73" s="55" t="s">
        <v>4</v>
      </c>
    </row>
    <row r="74" spans="1:8" x14ac:dyDescent="0.25">
      <c r="A74" s="56"/>
      <c r="B74" s="56"/>
      <c r="C74" s="56"/>
      <c r="D74" s="14" t="s">
        <v>5</v>
      </c>
      <c r="E74" s="14" t="s">
        <v>6</v>
      </c>
      <c r="F74" s="14" t="s">
        <v>7</v>
      </c>
      <c r="G74" s="56"/>
      <c r="H74" s="56"/>
    </row>
    <row r="75" spans="1:8" x14ac:dyDescent="0.25">
      <c r="A75" s="15" t="s">
        <v>8</v>
      </c>
      <c r="B75" s="16"/>
      <c r="C75" s="16"/>
      <c r="D75" s="16"/>
      <c r="E75" s="16"/>
      <c r="F75" s="16"/>
      <c r="G75" s="16"/>
      <c r="H75" s="17"/>
    </row>
    <row r="76" spans="1:8" x14ac:dyDescent="0.25">
      <c r="A76" s="18"/>
      <c r="B76" s="19" t="s">
        <v>52</v>
      </c>
      <c r="C76" s="25">
        <v>60</v>
      </c>
      <c r="D76" s="20">
        <v>0.86</v>
      </c>
      <c r="E76" s="20">
        <v>4.05</v>
      </c>
      <c r="F76" s="20">
        <v>5.0199999999999996</v>
      </c>
      <c r="G76" s="21">
        <v>59.9</v>
      </c>
      <c r="H76" s="22">
        <v>52</v>
      </c>
    </row>
    <row r="77" spans="1:8" x14ac:dyDescent="0.25">
      <c r="A77" s="18"/>
      <c r="B77" s="19" t="s">
        <v>19</v>
      </c>
      <c r="C77" s="25">
        <v>90</v>
      </c>
      <c r="D77" s="20">
        <v>8.64</v>
      </c>
      <c r="E77" s="20">
        <v>11.78</v>
      </c>
      <c r="F77" s="20">
        <v>4.04</v>
      </c>
      <c r="G77" s="20">
        <v>215.65</v>
      </c>
      <c r="H77" s="22">
        <v>591</v>
      </c>
    </row>
    <row r="78" spans="1:8" x14ac:dyDescent="0.25">
      <c r="A78" s="18"/>
      <c r="B78" s="19" t="s">
        <v>31</v>
      </c>
      <c r="C78" s="25">
        <v>150</v>
      </c>
      <c r="D78" s="20">
        <v>8.76</v>
      </c>
      <c r="E78" s="20">
        <v>6.09</v>
      </c>
      <c r="F78" s="20">
        <v>43.08</v>
      </c>
      <c r="G78" s="20">
        <v>271.43</v>
      </c>
      <c r="H78" s="22">
        <v>679</v>
      </c>
    </row>
    <row r="79" spans="1:8" x14ac:dyDescent="0.25">
      <c r="A79" s="18"/>
      <c r="B79" s="19" t="s">
        <v>27</v>
      </c>
      <c r="C79" s="25">
        <v>200</v>
      </c>
      <c r="D79" s="21">
        <v>0.2</v>
      </c>
      <c r="E79" s="20">
        <v>0.05</v>
      </c>
      <c r="F79" s="20">
        <v>15.01</v>
      </c>
      <c r="G79" s="20">
        <v>56.85</v>
      </c>
      <c r="H79" s="22">
        <v>943</v>
      </c>
    </row>
    <row r="80" spans="1:8" ht="15" customHeight="1" x14ac:dyDescent="0.25">
      <c r="A80" s="18"/>
      <c r="B80" s="19" t="s">
        <v>21</v>
      </c>
      <c r="C80" s="25">
        <v>20</v>
      </c>
      <c r="D80" s="20">
        <v>1.32</v>
      </c>
      <c r="E80" s="20">
        <v>0.24</v>
      </c>
      <c r="F80" s="22">
        <v>9</v>
      </c>
      <c r="G80" s="21">
        <v>36.200000000000003</v>
      </c>
      <c r="H80" s="23"/>
    </row>
    <row r="81" spans="1:8" x14ac:dyDescent="0.25">
      <c r="A81" s="9" t="s">
        <v>9</v>
      </c>
      <c r="B81" s="13"/>
      <c r="C81" s="11">
        <f>SUM(C76:C80)</f>
        <v>520</v>
      </c>
      <c r="D81" s="20">
        <f>SUM(D76:D80)</f>
        <v>19.779999999999998</v>
      </c>
      <c r="E81" s="52">
        <f t="shared" ref="E81:G81" si="6">SUM(E76:E80)</f>
        <v>22.209999999999997</v>
      </c>
      <c r="F81" s="52">
        <f t="shared" si="6"/>
        <v>76.150000000000006</v>
      </c>
      <c r="G81" s="52">
        <f t="shared" si="6"/>
        <v>640.03000000000009</v>
      </c>
      <c r="H81" s="23"/>
    </row>
    <row r="82" spans="1:8" x14ac:dyDescent="0.25">
      <c r="A82" s="57" t="s">
        <v>13</v>
      </c>
      <c r="B82" s="58"/>
      <c r="C82" s="58"/>
      <c r="D82" s="58"/>
      <c r="E82" s="58"/>
      <c r="F82" s="58"/>
      <c r="G82" s="58"/>
      <c r="H82" s="59"/>
    </row>
    <row r="83" spans="1:8" x14ac:dyDescent="0.25">
      <c r="A83" s="55" t="s">
        <v>0</v>
      </c>
      <c r="B83" s="55" t="s">
        <v>1</v>
      </c>
      <c r="C83" s="55" t="s">
        <v>2</v>
      </c>
      <c r="D83" s="60" t="s">
        <v>3</v>
      </c>
      <c r="E83" s="60"/>
      <c r="F83" s="60"/>
      <c r="G83" s="55" t="s">
        <v>49</v>
      </c>
      <c r="H83" s="55" t="s">
        <v>4</v>
      </c>
    </row>
    <row r="84" spans="1:8" ht="11.25" customHeight="1" x14ac:dyDescent="0.25">
      <c r="A84" s="56"/>
      <c r="B84" s="56"/>
      <c r="C84" s="56"/>
      <c r="D84" s="14" t="s">
        <v>5</v>
      </c>
      <c r="E84" s="14" t="s">
        <v>6</v>
      </c>
      <c r="F84" s="14" t="s">
        <v>7</v>
      </c>
      <c r="G84" s="56"/>
      <c r="H84" s="56"/>
    </row>
    <row r="85" spans="1:8" x14ac:dyDescent="0.25">
      <c r="A85" s="15" t="s">
        <v>8</v>
      </c>
      <c r="B85" s="16"/>
      <c r="C85" s="16"/>
      <c r="D85" s="16"/>
      <c r="E85" s="16"/>
      <c r="F85" s="16"/>
      <c r="G85" s="16"/>
      <c r="H85" s="17"/>
    </row>
    <row r="86" spans="1:8" x14ac:dyDescent="0.25">
      <c r="A86" s="18"/>
      <c r="B86" s="19" t="s">
        <v>51</v>
      </c>
      <c r="C86" s="25">
        <v>60</v>
      </c>
      <c r="D86" s="20">
        <v>1.02</v>
      </c>
      <c r="E86" s="20">
        <v>3.05</v>
      </c>
      <c r="F86" s="20">
        <v>5.94</v>
      </c>
      <c r="G86" s="20">
        <v>54.81</v>
      </c>
      <c r="H86" s="22">
        <v>83</v>
      </c>
    </row>
    <row r="87" spans="1:8" x14ac:dyDescent="0.25">
      <c r="A87" s="18"/>
      <c r="B87" s="19" t="s">
        <v>57</v>
      </c>
      <c r="C87" s="25">
        <v>90</v>
      </c>
      <c r="D87" s="20">
        <v>7.79</v>
      </c>
      <c r="E87" s="20">
        <v>14.27</v>
      </c>
      <c r="F87" s="20">
        <v>12.86</v>
      </c>
      <c r="G87" s="20">
        <v>215.36</v>
      </c>
      <c r="H87" s="22">
        <v>619</v>
      </c>
    </row>
    <row r="88" spans="1:8" x14ac:dyDescent="0.25">
      <c r="A88" s="18"/>
      <c r="B88" s="19" t="s">
        <v>58</v>
      </c>
      <c r="C88" s="25">
        <v>50</v>
      </c>
      <c r="D88" s="20">
        <v>0.81</v>
      </c>
      <c r="E88" s="20">
        <v>1.37</v>
      </c>
      <c r="F88" s="20">
        <v>3.41</v>
      </c>
      <c r="G88" s="20">
        <v>34.76</v>
      </c>
      <c r="H88" s="22">
        <v>799</v>
      </c>
    </row>
    <row r="89" spans="1:8" x14ac:dyDescent="0.25">
      <c r="A89" s="18"/>
      <c r="B89" s="19" t="s">
        <v>20</v>
      </c>
      <c r="C89" s="25">
        <v>150</v>
      </c>
      <c r="D89" s="20">
        <v>5.32</v>
      </c>
      <c r="E89" s="20">
        <v>4.37</v>
      </c>
      <c r="F89" s="20">
        <v>35.54</v>
      </c>
      <c r="G89" s="21">
        <v>210.9</v>
      </c>
      <c r="H89" s="22">
        <v>688</v>
      </c>
    </row>
    <row r="90" spans="1:8" x14ac:dyDescent="0.25">
      <c r="A90" s="18"/>
      <c r="B90" s="19" t="s">
        <v>24</v>
      </c>
      <c r="C90" s="25">
        <v>200</v>
      </c>
      <c r="D90" s="20">
        <v>0.14000000000000001</v>
      </c>
      <c r="E90" s="20">
        <v>0.02</v>
      </c>
      <c r="F90" s="20">
        <v>24.43</v>
      </c>
      <c r="G90" s="21">
        <v>96.4</v>
      </c>
      <c r="H90" s="24">
        <v>1008</v>
      </c>
    </row>
    <row r="91" spans="1:8" x14ac:dyDescent="0.25">
      <c r="A91" s="18"/>
      <c r="B91" s="19" t="s">
        <v>21</v>
      </c>
      <c r="C91" s="25">
        <v>20</v>
      </c>
      <c r="D91" s="20">
        <v>1.32</v>
      </c>
      <c r="E91" s="20">
        <v>0.24</v>
      </c>
      <c r="F91" s="22">
        <v>9</v>
      </c>
      <c r="G91" s="21">
        <v>36.200000000000003</v>
      </c>
      <c r="H91" s="23"/>
    </row>
    <row r="92" spans="1:8" x14ac:dyDescent="0.25">
      <c r="A92" s="9" t="s">
        <v>9</v>
      </c>
      <c r="B92" s="13"/>
      <c r="C92" s="11">
        <f>SUM(C86:C91)</f>
        <v>570</v>
      </c>
      <c r="D92" s="21">
        <f>SUM(D86:D91)</f>
        <v>16.400000000000002</v>
      </c>
      <c r="E92" s="53">
        <f t="shared" ref="E92:G92" si="7">SUM(E86:E91)</f>
        <v>23.32</v>
      </c>
      <c r="F92" s="53">
        <f t="shared" si="7"/>
        <v>91.18</v>
      </c>
      <c r="G92" s="53">
        <f t="shared" si="7"/>
        <v>648.43000000000006</v>
      </c>
      <c r="H92" s="23"/>
    </row>
    <row r="93" spans="1:8" x14ac:dyDescent="0.25">
      <c r="A93" s="57" t="s">
        <v>14</v>
      </c>
      <c r="B93" s="58"/>
      <c r="C93" s="58"/>
      <c r="D93" s="58"/>
      <c r="E93" s="58"/>
      <c r="F93" s="58"/>
      <c r="G93" s="58"/>
      <c r="H93" s="59"/>
    </row>
    <row r="94" spans="1:8" x14ac:dyDescent="0.25">
      <c r="A94" s="55" t="s">
        <v>0</v>
      </c>
      <c r="B94" s="55" t="s">
        <v>1</v>
      </c>
      <c r="C94" s="55" t="s">
        <v>2</v>
      </c>
      <c r="D94" s="60" t="s">
        <v>3</v>
      </c>
      <c r="E94" s="60"/>
      <c r="F94" s="60"/>
      <c r="G94" s="55" t="s">
        <v>49</v>
      </c>
      <c r="H94" s="55" t="s">
        <v>4</v>
      </c>
    </row>
    <row r="95" spans="1:8" ht="12" customHeight="1" x14ac:dyDescent="0.25">
      <c r="A95" s="56"/>
      <c r="B95" s="56"/>
      <c r="C95" s="56"/>
      <c r="D95" s="14" t="s">
        <v>5</v>
      </c>
      <c r="E95" s="14" t="s">
        <v>6</v>
      </c>
      <c r="F95" s="14" t="s">
        <v>7</v>
      </c>
      <c r="G95" s="56"/>
      <c r="H95" s="56"/>
    </row>
    <row r="96" spans="1:8" x14ac:dyDescent="0.25">
      <c r="A96" s="15" t="s">
        <v>8</v>
      </c>
      <c r="B96" s="16"/>
      <c r="C96" s="16"/>
      <c r="D96" s="16"/>
      <c r="E96" s="16"/>
      <c r="F96" s="16"/>
      <c r="G96" s="16"/>
      <c r="H96" s="17"/>
    </row>
    <row r="97" spans="1:8" x14ac:dyDescent="0.25">
      <c r="A97" s="18"/>
      <c r="B97" s="19" t="s">
        <v>53</v>
      </c>
      <c r="C97" s="25">
        <v>170</v>
      </c>
      <c r="D97" s="20">
        <v>19.079999999999998</v>
      </c>
      <c r="E97" s="20">
        <v>14.57</v>
      </c>
      <c r="F97" s="20">
        <v>43.46</v>
      </c>
      <c r="G97" s="21">
        <v>333.8</v>
      </c>
      <c r="H97" s="22">
        <v>469</v>
      </c>
    </row>
    <row r="98" spans="1:8" x14ac:dyDescent="0.25">
      <c r="A98" s="18"/>
      <c r="B98" s="19" t="s">
        <v>27</v>
      </c>
      <c r="C98" s="25">
        <v>200</v>
      </c>
      <c r="D98" s="21">
        <v>0.2</v>
      </c>
      <c r="E98" s="20">
        <v>0.05</v>
      </c>
      <c r="F98" s="20">
        <v>15.01</v>
      </c>
      <c r="G98" s="20">
        <v>56.85</v>
      </c>
      <c r="H98" s="22">
        <v>943</v>
      </c>
    </row>
    <row r="99" spans="1:8" x14ac:dyDescent="0.25">
      <c r="A99" s="18"/>
      <c r="B99" s="19" t="s">
        <v>22</v>
      </c>
      <c r="C99" s="25">
        <v>30</v>
      </c>
      <c r="D99" s="20">
        <v>2.2799999999999998</v>
      </c>
      <c r="E99" s="20">
        <v>0.24</v>
      </c>
      <c r="F99" s="20">
        <v>14.58</v>
      </c>
      <c r="G99" s="21">
        <v>71.400000000000006</v>
      </c>
      <c r="H99" s="23"/>
    </row>
    <row r="100" spans="1:8" x14ac:dyDescent="0.25">
      <c r="A100" s="18"/>
      <c r="B100" s="19" t="s">
        <v>25</v>
      </c>
      <c r="C100" s="25">
        <v>100</v>
      </c>
      <c r="D100" s="21">
        <v>0.4</v>
      </c>
      <c r="E100" s="20">
        <v>0.12</v>
      </c>
      <c r="F100" s="20">
        <v>13.81</v>
      </c>
      <c r="G100" s="22">
        <v>47</v>
      </c>
      <c r="H100" s="22">
        <v>338</v>
      </c>
    </row>
    <row r="101" spans="1:8" x14ac:dyDescent="0.25">
      <c r="A101" s="9" t="s">
        <v>9</v>
      </c>
      <c r="B101" s="13"/>
      <c r="C101" s="11">
        <f>SUM(C96:C100)</f>
        <v>500</v>
      </c>
      <c r="D101" s="20">
        <f>SUM(D97:D100)</f>
        <v>21.959999999999997</v>
      </c>
      <c r="E101" s="52">
        <f t="shared" ref="E101:G101" si="8">SUM(E97:E100)</f>
        <v>14.98</v>
      </c>
      <c r="F101" s="52">
        <f t="shared" si="8"/>
        <v>86.86</v>
      </c>
      <c r="G101" s="52">
        <f t="shared" si="8"/>
        <v>509.05000000000007</v>
      </c>
      <c r="H101" s="23"/>
    </row>
    <row r="102" spans="1:8" x14ac:dyDescent="0.25">
      <c r="A102" s="64" t="s">
        <v>17</v>
      </c>
      <c r="B102" s="65"/>
      <c r="C102" s="8">
        <f>(C101+C92+C81+C71+C61+C51+C42+C32+C22+C12)/10</f>
        <v>518.4</v>
      </c>
      <c r="D102" s="10">
        <f>(D101+D92+D81+D71+D61+D51+D42+D32+D22+D12)/10</f>
        <v>19.425999999999998</v>
      </c>
      <c r="E102" s="10">
        <f>(E101+E92+E81+E71+E61+E51+E42+E32+E22+E12)/10</f>
        <v>18.881</v>
      </c>
      <c r="F102" s="10">
        <f>(F101+F92+F81+F71+F61+F51+F42+F32+F22+F12)/10</f>
        <v>80.51700000000001</v>
      </c>
      <c r="G102" s="10">
        <f>(G101+G92+G81+G71+G61+G51+G42+G32+G22+G12)/10</f>
        <v>582.87599999999998</v>
      </c>
      <c r="H102" s="23"/>
    </row>
  </sheetData>
  <mergeCells count="74">
    <mergeCell ref="A3:H3"/>
    <mergeCell ref="A52:H52"/>
    <mergeCell ref="A102:B102"/>
    <mergeCell ref="A2:H2"/>
    <mergeCell ref="A4:H4"/>
    <mergeCell ref="A23:H23"/>
    <mergeCell ref="A62:H62"/>
    <mergeCell ref="A72:H72"/>
    <mergeCell ref="A82:H82"/>
    <mergeCell ref="H94:H95"/>
    <mergeCell ref="A13:G13"/>
    <mergeCell ref="H83:H84"/>
    <mergeCell ref="A83:A84"/>
    <mergeCell ref="B83:B84"/>
    <mergeCell ref="C83:C84"/>
    <mergeCell ref="A94:A95"/>
    <mergeCell ref="B94:B95"/>
    <mergeCell ref="C94:C95"/>
    <mergeCell ref="D94:F94"/>
    <mergeCell ref="G94:G95"/>
    <mergeCell ref="D83:F83"/>
    <mergeCell ref="G83:G84"/>
    <mergeCell ref="A93:H93"/>
    <mergeCell ref="C73:C74"/>
    <mergeCell ref="D73:F73"/>
    <mergeCell ref="G73:G74"/>
    <mergeCell ref="H73:H74"/>
    <mergeCell ref="H63:H64"/>
    <mergeCell ref="A63:A64"/>
    <mergeCell ref="B63:B64"/>
    <mergeCell ref="C63:C64"/>
    <mergeCell ref="D63:F63"/>
    <mergeCell ref="G63:G64"/>
    <mergeCell ref="C44:C45"/>
    <mergeCell ref="D44:F44"/>
    <mergeCell ref="G44:G45"/>
    <mergeCell ref="H54:H55"/>
    <mergeCell ref="A54:A55"/>
    <mergeCell ref="B54:B55"/>
    <mergeCell ref="C54:C55"/>
    <mergeCell ref="D54:F54"/>
    <mergeCell ref="G54:G55"/>
    <mergeCell ref="A73:A74"/>
    <mergeCell ref="B73:B74"/>
    <mergeCell ref="A33:H33"/>
    <mergeCell ref="A24:A25"/>
    <mergeCell ref="B24:B25"/>
    <mergeCell ref="C24:C25"/>
    <mergeCell ref="D24:F24"/>
    <mergeCell ref="G24:G25"/>
    <mergeCell ref="H24:H25"/>
    <mergeCell ref="H34:H35"/>
    <mergeCell ref="A34:A35"/>
    <mergeCell ref="B34:B35"/>
    <mergeCell ref="C34:C35"/>
    <mergeCell ref="D34:F34"/>
    <mergeCell ref="G34:G35"/>
    <mergeCell ref="A44:A45"/>
    <mergeCell ref="G5:G6"/>
    <mergeCell ref="H5:H6"/>
    <mergeCell ref="A43:H43"/>
    <mergeCell ref="A53:H53"/>
    <mergeCell ref="A5:A6"/>
    <mergeCell ref="B5:B6"/>
    <mergeCell ref="C5:C6"/>
    <mergeCell ref="D5:F5"/>
    <mergeCell ref="H14:H15"/>
    <mergeCell ref="A14:A15"/>
    <mergeCell ref="B14:B15"/>
    <mergeCell ref="C14:C15"/>
    <mergeCell ref="D14:F14"/>
    <mergeCell ref="G14:G15"/>
    <mergeCell ref="H44:H45"/>
    <mergeCell ref="B44:B45"/>
  </mergeCells>
  <pageMargins left="0.70866141732283472" right="0.70866141732283472" top="0.3" bottom="0.2899999999999999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10"/>
  <sheetViews>
    <sheetView topLeftCell="A91" zoomScaleNormal="100" workbookViewId="0">
      <selection activeCell="A112" sqref="A112:XFD113"/>
    </sheetView>
  </sheetViews>
  <sheetFormatPr defaultRowHeight="15" x14ac:dyDescent="0.25"/>
  <cols>
    <col min="1" max="1" width="15" style="4" customWidth="1"/>
    <col min="2" max="2" width="44" style="4" customWidth="1"/>
    <col min="3" max="3" width="9.140625" style="4"/>
    <col min="4" max="4" width="14" style="4" customWidth="1"/>
    <col min="5" max="5" width="10.5703125" style="4" customWidth="1"/>
    <col min="6" max="6" width="11.42578125" style="4" customWidth="1"/>
    <col min="7" max="7" width="16" style="4" customWidth="1"/>
    <col min="8" max="16384" width="9.140625" style="4"/>
  </cols>
  <sheetData>
    <row r="1" spans="1:10" ht="32.25" customHeight="1" x14ac:dyDescent="0.25">
      <c r="A1" s="70" t="s">
        <v>60</v>
      </c>
      <c r="B1" s="70"/>
      <c r="C1" s="70"/>
      <c r="D1" s="70"/>
      <c r="E1" s="70"/>
      <c r="F1" s="70"/>
      <c r="G1" s="70"/>
      <c r="H1" s="3"/>
      <c r="I1" s="3"/>
      <c r="J1" s="3"/>
    </row>
    <row r="2" spans="1:10" ht="15.75" x14ac:dyDescent="0.25">
      <c r="A2" s="61" t="s">
        <v>15</v>
      </c>
      <c r="B2" s="62"/>
      <c r="C2" s="62"/>
      <c r="D2" s="62"/>
      <c r="E2" s="62"/>
      <c r="F2" s="62"/>
      <c r="G2" s="62"/>
      <c r="H2" s="63"/>
      <c r="I2" s="3"/>
      <c r="J2" s="3"/>
    </row>
    <row r="3" spans="1:10" x14ac:dyDescent="0.25">
      <c r="A3" s="57" t="s">
        <v>10</v>
      </c>
      <c r="B3" s="58"/>
      <c r="C3" s="58"/>
      <c r="D3" s="58"/>
      <c r="E3" s="58"/>
      <c r="F3" s="58"/>
      <c r="G3" s="58"/>
      <c r="H3" s="59"/>
    </row>
    <row r="4" spans="1:10" ht="15" customHeight="1" x14ac:dyDescent="0.25">
      <c r="A4" s="67" t="s">
        <v>0</v>
      </c>
      <c r="B4" s="67" t="s">
        <v>1</v>
      </c>
      <c r="C4" s="67" t="s">
        <v>2</v>
      </c>
      <c r="D4" s="69" t="s">
        <v>3</v>
      </c>
      <c r="E4" s="69"/>
      <c r="F4" s="69"/>
      <c r="G4" s="67" t="s">
        <v>49</v>
      </c>
      <c r="H4" s="67" t="s">
        <v>4</v>
      </c>
    </row>
    <row r="5" spans="1:10" x14ac:dyDescent="0.25">
      <c r="A5" s="68"/>
      <c r="B5" s="68"/>
      <c r="C5" s="68"/>
      <c r="D5" s="26" t="s">
        <v>5</v>
      </c>
      <c r="E5" s="26" t="s">
        <v>6</v>
      </c>
      <c r="F5" s="26" t="s">
        <v>7</v>
      </c>
      <c r="G5" s="68"/>
      <c r="H5" s="68"/>
    </row>
    <row r="6" spans="1:10" x14ac:dyDescent="0.25">
      <c r="A6" s="27" t="s">
        <v>46</v>
      </c>
      <c r="B6" s="28"/>
      <c r="C6" s="28"/>
      <c r="D6" s="28"/>
      <c r="E6" s="28"/>
      <c r="F6" s="28"/>
      <c r="G6" s="28"/>
      <c r="H6" s="29"/>
    </row>
    <row r="7" spans="1:10" x14ac:dyDescent="0.25">
      <c r="A7" s="30"/>
      <c r="B7" s="48" t="s">
        <v>50</v>
      </c>
      <c r="C7" s="49">
        <v>210</v>
      </c>
      <c r="D7" s="54">
        <v>2.02</v>
      </c>
      <c r="E7" s="54">
        <v>5.36</v>
      </c>
      <c r="F7" s="54">
        <v>14.15</v>
      </c>
      <c r="G7" s="54">
        <v>117.87</v>
      </c>
      <c r="H7" s="51">
        <v>197</v>
      </c>
    </row>
    <row r="8" spans="1:10" x14ac:dyDescent="0.25">
      <c r="A8" s="30"/>
      <c r="B8" s="31" t="s">
        <v>62</v>
      </c>
      <c r="C8" s="39">
        <v>90</v>
      </c>
      <c r="D8" s="41">
        <v>9.74</v>
      </c>
      <c r="E8" s="41">
        <v>12.92</v>
      </c>
      <c r="F8" s="41">
        <v>15.87</v>
      </c>
      <c r="G8" s="41">
        <v>199.34</v>
      </c>
      <c r="H8" s="34">
        <v>608</v>
      </c>
    </row>
    <row r="9" spans="1:10" x14ac:dyDescent="0.25">
      <c r="A9" s="30"/>
      <c r="B9" s="31" t="s">
        <v>20</v>
      </c>
      <c r="C9" s="39">
        <v>150</v>
      </c>
      <c r="D9" s="32">
        <v>5.32</v>
      </c>
      <c r="E9" s="32">
        <v>4.37</v>
      </c>
      <c r="F9" s="32">
        <v>35.54</v>
      </c>
      <c r="G9" s="33">
        <v>210.9</v>
      </c>
      <c r="H9" s="34">
        <v>688</v>
      </c>
    </row>
    <row r="10" spans="1:10" x14ac:dyDescent="0.25">
      <c r="A10" s="30"/>
      <c r="B10" s="31" t="s">
        <v>36</v>
      </c>
      <c r="C10" s="39">
        <v>200</v>
      </c>
      <c r="D10" s="32">
        <v>0.44</v>
      </c>
      <c r="E10" s="35"/>
      <c r="F10" s="32">
        <v>31.76</v>
      </c>
      <c r="G10" s="33">
        <v>115.6</v>
      </c>
      <c r="H10" s="34">
        <v>868</v>
      </c>
    </row>
    <row r="11" spans="1:10" x14ac:dyDescent="0.25">
      <c r="A11" s="30"/>
      <c r="B11" s="31" t="s">
        <v>21</v>
      </c>
      <c r="C11" s="39">
        <v>30</v>
      </c>
      <c r="D11" s="32">
        <v>1.98</v>
      </c>
      <c r="E11" s="32">
        <v>0.36</v>
      </c>
      <c r="F11" s="33">
        <v>13.5</v>
      </c>
      <c r="G11" s="33">
        <v>54.3</v>
      </c>
      <c r="H11" s="35"/>
    </row>
    <row r="12" spans="1:10" x14ac:dyDescent="0.25">
      <c r="A12" s="30"/>
      <c r="B12" s="31" t="s">
        <v>22</v>
      </c>
      <c r="C12" s="39">
        <v>30</v>
      </c>
      <c r="D12" s="32">
        <v>2.2799999999999998</v>
      </c>
      <c r="E12" s="32">
        <v>0.24</v>
      </c>
      <c r="F12" s="32">
        <v>14.58</v>
      </c>
      <c r="G12" s="33">
        <v>71.400000000000006</v>
      </c>
      <c r="H12" s="35"/>
    </row>
    <row r="13" spans="1:10" x14ac:dyDescent="0.25">
      <c r="A13" s="37" t="s">
        <v>47</v>
      </c>
      <c r="B13" s="37"/>
      <c r="C13" s="38">
        <f>SUM(C7:C12)</f>
        <v>710</v>
      </c>
      <c r="D13" s="32">
        <f>SUM(D7:D12)</f>
        <v>21.78</v>
      </c>
      <c r="E13" s="54">
        <f t="shared" ref="E13:G13" si="0">SUM(E7:E12)</f>
        <v>23.25</v>
      </c>
      <c r="F13" s="54">
        <f t="shared" si="0"/>
        <v>125.4</v>
      </c>
      <c r="G13" s="54">
        <f t="shared" si="0"/>
        <v>769.41</v>
      </c>
      <c r="H13" s="35"/>
    </row>
    <row r="14" spans="1:10" x14ac:dyDescent="0.25">
      <c r="A14" s="57" t="s">
        <v>11</v>
      </c>
      <c r="B14" s="58"/>
      <c r="C14" s="58"/>
      <c r="D14" s="58"/>
      <c r="E14" s="58"/>
      <c r="F14" s="58"/>
      <c r="G14" s="58"/>
      <c r="H14" s="59"/>
    </row>
    <row r="15" spans="1:10" x14ac:dyDescent="0.25">
      <c r="A15" s="67" t="s">
        <v>0</v>
      </c>
      <c r="B15" s="67" t="s">
        <v>1</v>
      </c>
      <c r="C15" s="67" t="s">
        <v>2</v>
      </c>
      <c r="D15" s="69" t="s">
        <v>3</v>
      </c>
      <c r="E15" s="69"/>
      <c r="F15" s="69"/>
      <c r="G15" s="67" t="s">
        <v>49</v>
      </c>
      <c r="H15" s="67" t="s">
        <v>4</v>
      </c>
    </row>
    <row r="16" spans="1:10" ht="15" customHeight="1" x14ac:dyDescent="0.25">
      <c r="A16" s="68"/>
      <c r="B16" s="68"/>
      <c r="C16" s="68"/>
      <c r="D16" s="26" t="s">
        <v>5</v>
      </c>
      <c r="E16" s="26" t="s">
        <v>6</v>
      </c>
      <c r="F16" s="26" t="s">
        <v>7</v>
      </c>
      <c r="G16" s="68"/>
      <c r="H16" s="68"/>
    </row>
    <row r="17" spans="1:8" x14ac:dyDescent="0.25">
      <c r="A17" s="27" t="s">
        <v>46</v>
      </c>
      <c r="B17" s="28"/>
      <c r="C17" s="28"/>
      <c r="D17" s="28"/>
      <c r="E17" s="28"/>
      <c r="F17" s="28"/>
      <c r="G17" s="28"/>
      <c r="H17" s="29"/>
    </row>
    <row r="18" spans="1:8" x14ac:dyDescent="0.25">
      <c r="A18" s="30"/>
      <c r="B18" s="31" t="s">
        <v>44</v>
      </c>
      <c r="C18" s="39">
        <v>210</v>
      </c>
      <c r="D18" s="32">
        <v>1.75</v>
      </c>
      <c r="E18" s="32">
        <v>5.59</v>
      </c>
      <c r="F18" s="32">
        <v>5.83</v>
      </c>
      <c r="G18" s="32">
        <v>81.06</v>
      </c>
      <c r="H18" s="34">
        <v>186</v>
      </c>
    </row>
    <row r="19" spans="1:8" ht="15" customHeight="1" x14ac:dyDescent="0.25">
      <c r="A19" s="30"/>
      <c r="B19" s="31" t="s">
        <v>37</v>
      </c>
      <c r="C19" s="39">
        <v>240</v>
      </c>
      <c r="D19" s="32">
        <v>13.12</v>
      </c>
      <c r="E19" s="32">
        <v>31.14</v>
      </c>
      <c r="F19" s="32">
        <v>29.21</v>
      </c>
      <c r="G19" s="32">
        <v>462.05</v>
      </c>
      <c r="H19" s="34">
        <v>590</v>
      </c>
    </row>
    <row r="20" spans="1:8" ht="15" customHeight="1" x14ac:dyDescent="0.25">
      <c r="A20" s="30"/>
      <c r="B20" s="31" t="s">
        <v>29</v>
      </c>
      <c r="C20" s="39">
        <v>200</v>
      </c>
      <c r="D20" s="32">
        <v>0.36</v>
      </c>
      <c r="E20" s="35"/>
      <c r="F20" s="32">
        <v>28.17</v>
      </c>
      <c r="G20" s="32">
        <v>109.25</v>
      </c>
      <c r="H20" s="34">
        <v>867</v>
      </c>
    </row>
    <row r="21" spans="1:8" x14ac:dyDescent="0.25">
      <c r="A21" s="30"/>
      <c r="B21" s="31" t="s">
        <v>21</v>
      </c>
      <c r="C21" s="39">
        <v>30</v>
      </c>
      <c r="D21" s="32">
        <v>1.98</v>
      </c>
      <c r="E21" s="32">
        <v>0.36</v>
      </c>
      <c r="F21" s="33">
        <v>13.5</v>
      </c>
      <c r="G21" s="33">
        <v>54.3</v>
      </c>
      <c r="H21" s="35"/>
    </row>
    <row r="22" spans="1:8" x14ac:dyDescent="0.25">
      <c r="A22" s="30"/>
      <c r="B22" s="31" t="s">
        <v>25</v>
      </c>
      <c r="C22" s="39">
        <v>100</v>
      </c>
      <c r="D22" s="33">
        <v>0.4</v>
      </c>
      <c r="E22" s="32">
        <v>0.12</v>
      </c>
      <c r="F22" s="32">
        <v>13.81</v>
      </c>
      <c r="G22" s="34">
        <v>47</v>
      </c>
      <c r="H22" s="34">
        <v>338</v>
      </c>
    </row>
    <row r="23" spans="1:8" ht="15" customHeight="1" x14ac:dyDescent="0.25">
      <c r="A23" s="37" t="s">
        <v>47</v>
      </c>
      <c r="B23" s="37"/>
      <c r="C23" s="38">
        <f>SUM(C18:C22)</f>
        <v>780</v>
      </c>
      <c r="D23" s="32">
        <f>SUM(D18:D22)</f>
        <v>17.609999999999996</v>
      </c>
      <c r="E23" s="54">
        <f t="shared" ref="E23:G23" si="1">SUM(E18:E22)</f>
        <v>37.21</v>
      </c>
      <c r="F23" s="54">
        <f t="shared" si="1"/>
        <v>90.52000000000001</v>
      </c>
      <c r="G23" s="54">
        <f t="shared" si="1"/>
        <v>753.66</v>
      </c>
      <c r="H23" s="35"/>
    </row>
    <row r="24" spans="1:8" x14ac:dyDescent="0.25">
      <c r="A24" s="57" t="s">
        <v>12</v>
      </c>
      <c r="B24" s="58"/>
      <c r="C24" s="58"/>
      <c r="D24" s="58"/>
      <c r="E24" s="58"/>
      <c r="F24" s="58"/>
      <c r="G24" s="58"/>
      <c r="H24" s="59"/>
    </row>
    <row r="25" spans="1:8" ht="15" customHeight="1" x14ac:dyDescent="0.25">
      <c r="A25" s="67" t="s">
        <v>0</v>
      </c>
      <c r="B25" s="67" t="s">
        <v>1</v>
      </c>
      <c r="C25" s="67" t="s">
        <v>2</v>
      </c>
      <c r="D25" s="69" t="s">
        <v>3</v>
      </c>
      <c r="E25" s="69"/>
      <c r="F25" s="69"/>
      <c r="G25" s="67" t="s">
        <v>49</v>
      </c>
      <c r="H25" s="67" t="s">
        <v>4</v>
      </c>
    </row>
    <row r="26" spans="1:8" ht="15" customHeight="1" x14ac:dyDescent="0.25">
      <c r="A26" s="68"/>
      <c r="B26" s="68"/>
      <c r="C26" s="68"/>
      <c r="D26" s="26" t="s">
        <v>5</v>
      </c>
      <c r="E26" s="26" t="s">
        <v>6</v>
      </c>
      <c r="F26" s="26" t="s">
        <v>7</v>
      </c>
      <c r="G26" s="68"/>
      <c r="H26" s="68"/>
    </row>
    <row r="27" spans="1:8" ht="15" customHeight="1" x14ac:dyDescent="0.25">
      <c r="A27" s="27" t="s">
        <v>46</v>
      </c>
      <c r="B27" s="28"/>
      <c r="C27" s="28"/>
      <c r="D27" s="28"/>
      <c r="E27" s="28"/>
      <c r="F27" s="28"/>
      <c r="G27" s="28"/>
      <c r="H27" s="29"/>
    </row>
    <row r="28" spans="1:8" x14ac:dyDescent="0.25">
      <c r="A28" s="30"/>
      <c r="B28" s="31" t="s">
        <v>43</v>
      </c>
      <c r="C28" s="39">
        <v>200</v>
      </c>
      <c r="D28" s="32">
        <v>4.72</v>
      </c>
      <c r="E28" s="32">
        <v>4.43</v>
      </c>
      <c r="F28" s="32">
        <v>15.97</v>
      </c>
      <c r="G28" s="32">
        <v>123.39</v>
      </c>
      <c r="H28" s="34">
        <v>206</v>
      </c>
    </row>
    <row r="29" spans="1:8" x14ac:dyDescent="0.25">
      <c r="A29" s="30"/>
      <c r="B29" s="40" t="s">
        <v>26</v>
      </c>
      <c r="C29" s="44">
        <v>90</v>
      </c>
      <c r="D29" s="41">
        <v>14.36</v>
      </c>
      <c r="E29" s="41">
        <v>10.71</v>
      </c>
      <c r="F29" s="41">
        <v>14.44</v>
      </c>
      <c r="G29" s="41">
        <v>247.17</v>
      </c>
      <c r="H29" s="43">
        <v>667</v>
      </c>
    </row>
    <row r="30" spans="1:8" x14ac:dyDescent="0.25">
      <c r="A30" s="30"/>
      <c r="B30" s="31" t="s">
        <v>54</v>
      </c>
      <c r="C30" s="39">
        <v>150</v>
      </c>
      <c r="D30" s="32">
        <v>3.58</v>
      </c>
      <c r="E30" s="32">
        <v>5.44</v>
      </c>
      <c r="F30" s="32">
        <v>15.25</v>
      </c>
      <c r="G30" s="32">
        <v>123.75</v>
      </c>
      <c r="H30" s="34">
        <v>708</v>
      </c>
    </row>
    <row r="31" spans="1:8" ht="15" customHeight="1" x14ac:dyDescent="0.25">
      <c r="A31" s="30"/>
      <c r="B31" s="31" t="s">
        <v>36</v>
      </c>
      <c r="C31" s="39">
        <v>200</v>
      </c>
      <c r="D31" s="32">
        <v>0.44</v>
      </c>
      <c r="E31" s="35"/>
      <c r="F31" s="32">
        <v>31.76</v>
      </c>
      <c r="G31" s="33">
        <v>115.6</v>
      </c>
      <c r="H31" s="34">
        <v>868</v>
      </c>
    </row>
    <row r="32" spans="1:8" x14ac:dyDescent="0.25">
      <c r="A32" s="30"/>
      <c r="B32" s="31" t="s">
        <v>21</v>
      </c>
      <c r="C32" s="39">
        <v>30</v>
      </c>
      <c r="D32" s="32">
        <v>1.98</v>
      </c>
      <c r="E32" s="32">
        <v>0.36</v>
      </c>
      <c r="F32" s="33">
        <v>13.5</v>
      </c>
      <c r="G32" s="33">
        <v>54.3</v>
      </c>
      <c r="H32" s="35"/>
    </row>
    <row r="33" spans="1:8" ht="15" customHeight="1" x14ac:dyDescent="0.25">
      <c r="A33" s="30"/>
      <c r="B33" s="31" t="s">
        <v>22</v>
      </c>
      <c r="C33" s="39">
        <v>30</v>
      </c>
      <c r="D33" s="32">
        <v>2.2799999999999998</v>
      </c>
      <c r="E33" s="32">
        <v>0.24</v>
      </c>
      <c r="F33" s="32">
        <v>14.58</v>
      </c>
      <c r="G33" s="33">
        <v>71.400000000000006</v>
      </c>
      <c r="H33" s="35"/>
    </row>
    <row r="34" spans="1:8" x14ac:dyDescent="0.25">
      <c r="A34" s="37" t="s">
        <v>47</v>
      </c>
      <c r="B34" s="37"/>
      <c r="C34" s="38">
        <f>SUM(C28:C33)</f>
        <v>700</v>
      </c>
      <c r="D34" s="32">
        <f>SUM(D28:D33)</f>
        <v>27.36</v>
      </c>
      <c r="E34" s="54">
        <f t="shared" ref="E34:G34" si="2">SUM(E28:E33)</f>
        <v>21.18</v>
      </c>
      <c r="F34" s="54">
        <f t="shared" si="2"/>
        <v>105.5</v>
      </c>
      <c r="G34" s="54">
        <f t="shared" si="2"/>
        <v>735.6099999999999</v>
      </c>
      <c r="H34" s="35"/>
    </row>
    <row r="35" spans="1:8" x14ac:dyDescent="0.25">
      <c r="A35" s="57" t="s">
        <v>13</v>
      </c>
      <c r="B35" s="58"/>
      <c r="C35" s="58"/>
      <c r="D35" s="58"/>
      <c r="E35" s="58"/>
      <c r="F35" s="58"/>
      <c r="G35" s="58"/>
      <c r="H35" s="59"/>
    </row>
    <row r="36" spans="1:8" x14ac:dyDescent="0.25">
      <c r="A36" s="67" t="s">
        <v>0</v>
      </c>
      <c r="B36" s="67" t="s">
        <v>1</v>
      </c>
      <c r="C36" s="67" t="s">
        <v>2</v>
      </c>
      <c r="D36" s="69" t="s">
        <v>3</v>
      </c>
      <c r="E36" s="69"/>
      <c r="F36" s="69"/>
      <c r="G36" s="67" t="s">
        <v>49</v>
      </c>
      <c r="H36" s="67" t="s">
        <v>4</v>
      </c>
    </row>
    <row r="37" spans="1:8" ht="15" customHeight="1" x14ac:dyDescent="0.25">
      <c r="A37" s="68"/>
      <c r="B37" s="68"/>
      <c r="C37" s="68"/>
      <c r="D37" s="26" t="s">
        <v>5</v>
      </c>
      <c r="E37" s="26" t="s">
        <v>6</v>
      </c>
      <c r="F37" s="26" t="s">
        <v>7</v>
      </c>
      <c r="G37" s="68"/>
      <c r="H37" s="68"/>
    </row>
    <row r="38" spans="1:8" ht="15" customHeight="1" x14ac:dyDescent="0.25">
      <c r="A38" s="27" t="s">
        <v>46</v>
      </c>
      <c r="B38" s="28"/>
      <c r="C38" s="28"/>
      <c r="D38" s="28"/>
      <c r="E38" s="28"/>
      <c r="F38" s="28"/>
      <c r="G38" s="28"/>
      <c r="H38" s="29"/>
    </row>
    <row r="39" spans="1:8" ht="15" customHeight="1" x14ac:dyDescent="0.25">
      <c r="A39" s="30"/>
      <c r="B39" s="31" t="s">
        <v>41</v>
      </c>
      <c r="C39" s="39">
        <v>200</v>
      </c>
      <c r="D39" s="32">
        <v>2.14</v>
      </c>
      <c r="E39" s="32">
        <v>2.2799999999999998</v>
      </c>
      <c r="F39" s="32">
        <v>15.04</v>
      </c>
      <c r="G39" s="32">
        <v>90.06</v>
      </c>
      <c r="H39" s="34">
        <v>217</v>
      </c>
    </row>
    <row r="40" spans="1:8" x14ac:dyDescent="0.25">
      <c r="A40" s="30"/>
      <c r="B40" s="31" t="s">
        <v>39</v>
      </c>
      <c r="C40" s="39">
        <v>240</v>
      </c>
      <c r="D40" s="32">
        <v>14.98</v>
      </c>
      <c r="E40" s="32">
        <v>26.39</v>
      </c>
      <c r="F40" s="32">
        <v>50.72</v>
      </c>
      <c r="G40" s="32">
        <v>505.41</v>
      </c>
      <c r="H40" s="34">
        <v>601</v>
      </c>
    </row>
    <row r="41" spans="1:8" ht="15" customHeight="1" x14ac:dyDescent="0.25">
      <c r="A41" s="30"/>
      <c r="B41" s="31" t="s">
        <v>24</v>
      </c>
      <c r="C41" s="39">
        <v>200</v>
      </c>
      <c r="D41" s="32">
        <v>0.14000000000000001</v>
      </c>
      <c r="E41" s="32">
        <v>0.02</v>
      </c>
      <c r="F41" s="32">
        <v>24.43</v>
      </c>
      <c r="G41" s="33">
        <v>96.4</v>
      </c>
      <c r="H41" s="36">
        <v>1008</v>
      </c>
    </row>
    <row r="42" spans="1:8" x14ac:dyDescent="0.25">
      <c r="A42" s="30"/>
      <c r="B42" s="31" t="s">
        <v>21</v>
      </c>
      <c r="C42" s="39">
        <v>30</v>
      </c>
      <c r="D42" s="32">
        <v>1.98</v>
      </c>
      <c r="E42" s="32">
        <v>0.36</v>
      </c>
      <c r="F42" s="33">
        <v>13.5</v>
      </c>
      <c r="G42" s="33">
        <v>54.3</v>
      </c>
      <c r="H42" s="35"/>
    </row>
    <row r="43" spans="1:8" x14ac:dyDescent="0.25">
      <c r="A43" s="30"/>
      <c r="B43" s="31" t="s">
        <v>22</v>
      </c>
      <c r="C43" s="39">
        <v>30</v>
      </c>
      <c r="D43" s="32">
        <v>2.2799999999999998</v>
      </c>
      <c r="E43" s="32">
        <v>0.24</v>
      </c>
      <c r="F43" s="32">
        <v>14.58</v>
      </c>
      <c r="G43" s="33">
        <v>71.400000000000006</v>
      </c>
      <c r="H43" s="35"/>
    </row>
    <row r="44" spans="1:8" ht="15" customHeight="1" x14ac:dyDescent="0.25">
      <c r="A44" s="37" t="s">
        <v>47</v>
      </c>
      <c r="B44" s="37"/>
      <c r="C44" s="38">
        <f>SUM(C39:C43)</f>
        <v>700</v>
      </c>
      <c r="D44" s="32">
        <f>SUM(D39:D43)</f>
        <v>21.520000000000003</v>
      </c>
      <c r="E44" s="54">
        <f t="shared" ref="E44:G44" si="3">SUM(E39:E43)</f>
        <v>29.29</v>
      </c>
      <c r="F44" s="54">
        <f t="shared" si="3"/>
        <v>118.27</v>
      </c>
      <c r="G44" s="54">
        <f t="shared" si="3"/>
        <v>817.56999999999994</v>
      </c>
      <c r="H44" s="35"/>
    </row>
    <row r="45" spans="1:8" s="7" customFormat="1" x14ac:dyDescent="0.25">
      <c r="A45" s="57" t="s">
        <v>14</v>
      </c>
      <c r="B45" s="58"/>
      <c r="C45" s="58"/>
      <c r="D45" s="58"/>
      <c r="E45" s="58"/>
      <c r="F45" s="58"/>
      <c r="G45" s="58"/>
      <c r="H45" s="59"/>
    </row>
    <row r="46" spans="1:8" x14ac:dyDescent="0.25">
      <c r="A46" s="67" t="s">
        <v>0</v>
      </c>
      <c r="B46" s="67" t="s">
        <v>1</v>
      </c>
      <c r="C46" s="67" t="s">
        <v>2</v>
      </c>
      <c r="D46" s="69" t="s">
        <v>3</v>
      </c>
      <c r="E46" s="69"/>
      <c r="F46" s="69"/>
      <c r="G46" s="67" t="s">
        <v>49</v>
      </c>
      <c r="H46" s="67" t="s">
        <v>4</v>
      </c>
    </row>
    <row r="47" spans="1:8" ht="15" customHeight="1" x14ac:dyDescent="0.25">
      <c r="A47" s="68"/>
      <c r="B47" s="68"/>
      <c r="C47" s="68"/>
      <c r="D47" s="26" t="s">
        <v>5</v>
      </c>
      <c r="E47" s="26" t="s">
        <v>6</v>
      </c>
      <c r="F47" s="26" t="s">
        <v>7</v>
      </c>
      <c r="G47" s="68"/>
      <c r="H47" s="68"/>
    </row>
    <row r="48" spans="1:8" ht="15" customHeight="1" x14ac:dyDescent="0.25">
      <c r="A48" s="27" t="s">
        <v>46</v>
      </c>
      <c r="B48" s="28"/>
      <c r="C48" s="28"/>
      <c r="D48" s="28"/>
      <c r="E48" s="28"/>
      <c r="F48" s="28"/>
      <c r="G48" s="28"/>
      <c r="H48" s="29"/>
    </row>
    <row r="49" spans="1:8" x14ac:dyDescent="0.25">
      <c r="A49" s="30"/>
      <c r="B49" s="31" t="s">
        <v>42</v>
      </c>
      <c r="C49" s="39">
        <v>210</v>
      </c>
      <c r="D49" s="32">
        <v>1.76</v>
      </c>
      <c r="E49" s="32">
        <v>5.18</v>
      </c>
      <c r="F49" s="32">
        <v>10.54</v>
      </c>
      <c r="G49" s="32">
        <v>99.77</v>
      </c>
      <c r="H49" s="34">
        <v>170</v>
      </c>
    </row>
    <row r="50" spans="1:8" x14ac:dyDescent="0.25">
      <c r="A50" s="30"/>
      <c r="B50" s="31" t="s">
        <v>55</v>
      </c>
      <c r="C50" s="39">
        <v>90</v>
      </c>
      <c r="D50" s="32">
        <v>13.84</v>
      </c>
      <c r="E50" s="32">
        <v>10.220000000000001</v>
      </c>
      <c r="F50" s="32">
        <v>5.75</v>
      </c>
      <c r="G50" s="32">
        <v>175.33</v>
      </c>
      <c r="H50" s="34">
        <v>582</v>
      </c>
    </row>
    <row r="51" spans="1:8" x14ac:dyDescent="0.25">
      <c r="A51" s="30"/>
      <c r="B51" s="31" t="s">
        <v>20</v>
      </c>
      <c r="C51" s="39">
        <v>150</v>
      </c>
      <c r="D51" s="32">
        <v>5.32</v>
      </c>
      <c r="E51" s="32">
        <v>4.37</v>
      </c>
      <c r="F51" s="32">
        <v>35.54</v>
      </c>
      <c r="G51" s="33">
        <v>210.9</v>
      </c>
      <c r="H51" s="34">
        <v>688</v>
      </c>
    </row>
    <row r="52" spans="1:8" ht="15" customHeight="1" x14ac:dyDescent="0.25">
      <c r="A52" s="30"/>
      <c r="B52" s="31" t="s">
        <v>56</v>
      </c>
      <c r="C52" s="39">
        <v>200</v>
      </c>
      <c r="D52" s="32">
        <v>0.16</v>
      </c>
      <c r="E52" s="32">
        <v>0.16</v>
      </c>
      <c r="F52" s="32">
        <v>27.87</v>
      </c>
      <c r="G52" s="32">
        <v>109.76</v>
      </c>
      <c r="H52" s="34">
        <v>859</v>
      </c>
    </row>
    <row r="53" spans="1:8" x14ac:dyDescent="0.25">
      <c r="A53" s="30"/>
      <c r="B53" s="31" t="s">
        <v>21</v>
      </c>
      <c r="C53" s="39">
        <v>30</v>
      </c>
      <c r="D53" s="32">
        <v>1.98</v>
      </c>
      <c r="E53" s="32">
        <v>0.36</v>
      </c>
      <c r="F53" s="33">
        <v>13.5</v>
      </c>
      <c r="G53" s="33">
        <v>54.3</v>
      </c>
      <c r="H53" s="35"/>
    </row>
    <row r="54" spans="1:8" x14ac:dyDescent="0.25">
      <c r="A54" s="30"/>
      <c r="B54" s="31" t="s">
        <v>22</v>
      </c>
      <c r="C54" s="39">
        <v>30</v>
      </c>
      <c r="D54" s="32">
        <v>2.2799999999999998</v>
      </c>
      <c r="E54" s="32">
        <v>0.24</v>
      </c>
      <c r="F54" s="32">
        <v>14.58</v>
      </c>
      <c r="G54" s="33">
        <v>71.400000000000006</v>
      </c>
      <c r="H54" s="35"/>
    </row>
    <row r="55" spans="1:8" ht="15" customHeight="1" x14ac:dyDescent="0.25">
      <c r="A55" s="37" t="s">
        <v>47</v>
      </c>
      <c r="B55" s="37"/>
      <c r="C55" s="38">
        <f>SUM(C49:C54)</f>
        <v>710</v>
      </c>
      <c r="D55" s="32">
        <f>SUM(D49:D54)</f>
        <v>25.340000000000003</v>
      </c>
      <c r="E55" s="54">
        <f t="shared" ref="E55:G55" si="4">SUM(E49:E54)</f>
        <v>20.529999999999998</v>
      </c>
      <c r="F55" s="54">
        <f t="shared" si="4"/>
        <v>107.78</v>
      </c>
      <c r="G55" s="54">
        <f t="shared" si="4"/>
        <v>721.45999999999992</v>
      </c>
      <c r="H55" s="35"/>
    </row>
    <row r="56" spans="1:8" s="12" customFormat="1" ht="15" customHeight="1" x14ac:dyDescent="0.25">
      <c r="A56" s="61" t="s">
        <v>16</v>
      </c>
      <c r="B56" s="62"/>
      <c r="C56" s="62"/>
      <c r="D56" s="62"/>
      <c r="E56" s="62"/>
      <c r="F56" s="62"/>
      <c r="G56" s="62"/>
      <c r="H56" s="63"/>
    </row>
    <row r="57" spans="1:8" ht="15" customHeight="1" x14ac:dyDescent="0.25">
      <c r="A57" s="57" t="s">
        <v>10</v>
      </c>
      <c r="B57" s="58"/>
      <c r="C57" s="58"/>
      <c r="D57" s="58"/>
      <c r="E57" s="58"/>
      <c r="F57" s="58"/>
      <c r="G57" s="58"/>
      <c r="H57" s="59"/>
    </row>
    <row r="58" spans="1:8" ht="15" customHeight="1" x14ac:dyDescent="0.25">
      <c r="A58" s="67" t="s">
        <v>0</v>
      </c>
      <c r="B58" s="67" t="s">
        <v>1</v>
      </c>
      <c r="C58" s="67" t="s">
        <v>2</v>
      </c>
      <c r="D58" s="69" t="s">
        <v>3</v>
      </c>
      <c r="E58" s="69"/>
      <c r="F58" s="69"/>
      <c r="G58" s="67" t="s">
        <v>49</v>
      </c>
      <c r="H58" s="67" t="s">
        <v>4</v>
      </c>
    </row>
    <row r="59" spans="1:8" s="6" customFormat="1" ht="15" customHeight="1" x14ac:dyDescent="0.25">
      <c r="A59" s="68"/>
      <c r="B59" s="68"/>
      <c r="C59" s="68"/>
      <c r="D59" s="26" t="s">
        <v>5</v>
      </c>
      <c r="E59" s="26" t="s">
        <v>6</v>
      </c>
      <c r="F59" s="26" t="s">
        <v>7</v>
      </c>
      <c r="G59" s="68"/>
      <c r="H59" s="68"/>
    </row>
    <row r="60" spans="1:8" x14ac:dyDescent="0.25">
      <c r="A60" s="27" t="s">
        <v>46</v>
      </c>
      <c r="B60" s="28"/>
      <c r="C60" s="28"/>
      <c r="D60" s="28"/>
      <c r="E60" s="28"/>
      <c r="F60" s="28"/>
      <c r="G60" s="28"/>
      <c r="H60" s="29"/>
    </row>
    <row r="61" spans="1:8" ht="15" customHeight="1" x14ac:dyDescent="0.25">
      <c r="A61" s="30"/>
      <c r="B61" s="31" t="s">
        <v>50</v>
      </c>
      <c r="C61" s="39">
        <v>210</v>
      </c>
      <c r="D61" s="32">
        <v>2.02</v>
      </c>
      <c r="E61" s="32">
        <v>5.36</v>
      </c>
      <c r="F61" s="32">
        <v>14.15</v>
      </c>
      <c r="G61" s="32">
        <v>117.87</v>
      </c>
      <c r="H61" s="34">
        <v>197</v>
      </c>
    </row>
    <row r="62" spans="1:8" ht="15" customHeight="1" x14ac:dyDescent="0.25">
      <c r="A62" s="30"/>
      <c r="B62" s="40" t="s">
        <v>33</v>
      </c>
      <c r="C62" s="44">
        <v>90</v>
      </c>
      <c r="D62" s="41">
        <v>16.97</v>
      </c>
      <c r="E62" s="42">
        <v>4.4000000000000004</v>
      </c>
      <c r="F62" s="41">
        <v>3.37</v>
      </c>
      <c r="G62" s="41">
        <v>212.87</v>
      </c>
      <c r="H62" s="43">
        <v>643</v>
      </c>
    </row>
    <row r="63" spans="1:8" x14ac:dyDescent="0.25">
      <c r="A63" s="30"/>
      <c r="B63" s="31" t="s">
        <v>31</v>
      </c>
      <c r="C63" s="39">
        <v>150</v>
      </c>
      <c r="D63" s="32">
        <v>8.76</v>
      </c>
      <c r="E63" s="32">
        <v>6.09</v>
      </c>
      <c r="F63" s="32">
        <v>43.08</v>
      </c>
      <c r="G63" s="32">
        <v>271.43</v>
      </c>
      <c r="H63" s="34">
        <v>679</v>
      </c>
    </row>
    <row r="64" spans="1:8" ht="15" customHeight="1" x14ac:dyDescent="0.25">
      <c r="A64" s="30"/>
      <c r="B64" s="31" t="s">
        <v>36</v>
      </c>
      <c r="C64" s="39">
        <v>200</v>
      </c>
      <c r="D64" s="32">
        <v>0.44</v>
      </c>
      <c r="E64" s="35"/>
      <c r="F64" s="32">
        <v>31.76</v>
      </c>
      <c r="G64" s="33">
        <v>115.6</v>
      </c>
      <c r="H64" s="34">
        <v>868</v>
      </c>
    </row>
    <row r="65" spans="1:8" x14ac:dyDescent="0.25">
      <c r="A65" s="30"/>
      <c r="B65" s="31" t="s">
        <v>21</v>
      </c>
      <c r="C65" s="39">
        <v>30</v>
      </c>
      <c r="D65" s="32">
        <v>1.98</v>
      </c>
      <c r="E65" s="32">
        <v>0.36</v>
      </c>
      <c r="F65" s="33">
        <v>13.5</v>
      </c>
      <c r="G65" s="33">
        <v>54.3</v>
      </c>
      <c r="H65" s="35"/>
    </row>
    <row r="66" spans="1:8" s="7" customFormat="1" x14ac:dyDescent="0.25">
      <c r="A66" s="30"/>
      <c r="B66" s="31" t="s">
        <v>22</v>
      </c>
      <c r="C66" s="39">
        <v>30</v>
      </c>
      <c r="D66" s="32">
        <v>2.2799999999999998</v>
      </c>
      <c r="E66" s="32">
        <v>0.24</v>
      </c>
      <c r="F66" s="32">
        <v>14.58</v>
      </c>
      <c r="G66" s="33">
        <v>71.400000000000006</v>
      </c>
      <c r="H66" s="35"/>
    </row>
    <row r="67" spans="1:8" x14ac:dyDescent="0.25">
      <c r="A67" s="37" t="s">
        <v>47</v>
      </c>
      <c r="B67" s="37"/>
      <c r="C67" s="38">
        <f>SUM(C61:C66)</f>
        <v>710</v>
      </c>
      <c r="D67" s="32">
        <f>SUM(D61:D66)</f>
        <v>32.450000000000003</v>
      </c>
      <c r="E67" s="54">
        <f t="shared" ref="E67:G67" si="5">SUM(E61:E66)</f>
        <v>16.45</v>
      </c>
      <c r="F67" s="54">
        <f t="shared" si="5"/>
        <v>120.44</v>
      </c>
      <c r="G67" s="54">
        <f t="shared" si="5"/>
        <v>843.47</v>
      </c>
      <c r="H67" s="35"/>
    </row>
    <row r="68" spans="1:8" ht="15" customHeight="1" x14ac:dyDescent="0.25">
      <c r="A68" s="57" t="s">
        <v>11</v>
      </c>
      <c r="B68" s="58"/>
      <c r="C68" s="58"/>
      <c r="D68" s="58"/>
      <c r="E68" s="58"/>
      <c r="F68" s="58"/>
      <c r="G68" s="58"/>
      <c r="H68" s="59"/>
    </row>
    <row r="69" spans="1:8" x14ac:dyDescent="0.25">
      <c r="A69" s="67" t="s">
        <v>0</v>
      </c>
      <c r="B69" s="67" t="s">
        <v>1</v>
      </c>
      <c r="C69" s="67" t="s">
        <v>2</v>
      </c>
      <c r="D69" s="69" t="s">
        <v>3</v>
      </c>
      <c r="E69" s="69"/>
      <c r="F69" s="69"/>
      <c r="G69" s="67" t="s">
        <v>49</v>
      </c>
      <c r="H69" s="67" t="s">
        <v>4</v>
      </c>
    </row>
    <row r="70" spans="1:8" x14ac:dyDescent="0.25">
      <c r="A70" s="68"/>
      <c r="B70" s="68"/>
      <c r="C70" s="68"/>
      <c r="D70" s="26" t="s">
        <v>5</v>
      </c>
      <c r="E70" s="26" t="s">
        <v>6</v>
      </c>
      <c r="F70" s="26" t="s">
        <v>7</v>
      </c>
      <c r="G70" s="68"/>
      <c r="H70" s="68"/>
    </row>
    <row r="71" spans="1:8" s="6" customFormat="1" x14ac:dyDescent="0.25">
      <c r="A71" s="27" t="s">
        <v>46</v>
      </c>
      <c r="B71" s="28"/>
      <c r="C71" s="28"/>
      <c r="D71" s="28"/>
      <c r="E71" s="28"/>
      <c r="F71" s="28"/>
      <c r="G71" s="28"/>
      <c r="H71" s="29"/>
    </row>
    <row r="72" spans="1:8" x14ac:dyDescent="0.25">
      <c r="A72" s="30"/>
      <c r="B72" s="31" t="s">
        <v>45</v>
      </c>
      <c r="C72" s="39">
        <v>210</v>
      </c>
      <c r="D72" s="32">
        <v>1.75</v>
      </c>
      <c r="E72" s="32">
        <v>5.59</v>
      </c>
      <c r="F72" s="32">
        <v>5.83</v>
      </c>
      <c r="G72" s="32">
        <v>81.06</v>
      </c>
      <c r="H72" s="34">
        <v>186</v>
      </c>
    </row>
    <row r="73" spans="1:8" ht="15" customHeight="1" x14ac:dyDescent="0.25">
      <c r="A73" s="30"/>
      <c r="B73" s="31" t="s">
        <v>65</v>
      </c>
      <c r="C73" s="39">
        <v>240</v>
      </c>
      <c r="D73" s="32">
        <v>13.12</v>
      </c>
      <c r="E73" s="32">
        <v>31.14</v>
      </c>
      <c r="F73" s="32">
        <v>29.21</v>
      </c>
      <c r="G73" s="54">
        <v>462.05</v>
      </c>
      <c r="H73" s="34">
        <v>590</v>
      </c>
    </row>
    <row r="74" spans="1:8" ht="15" customHeight="1" x14ac:dyDescent="0.25">
      <c r="A74" s="30"/>
      <c r="B74" s="31" t="s">
        <v>29</v>
      </c>
      <c r="C74" s="39">
        <v>200</v>
      </c>
      <c r="D74" s="32">
        <v>0.36</v>
      </c>
      <c r="E74" s="35"/>
      <c r="F74" s="32">
        <v>28.17</v>
      </c>
      <c r="G74" s="32">
        <v>109.25</v>
      </c>
      <c r="H74" s="34">
        <v>867</v>
      </c>
    </row>
    <row r="75" spans="1:8" ht="15.75" customHeight="1" x14ac:dyDescent="0.25">
      <c r="A75" s="30"/>
      <c r="B75" s="31" t="s">
        <v>21</v>
      </c>
      <c r="C75" s="39">
        <v>30</v>
      </c>
      <c r="D75" s="32">
        <v>1.98</v>
      </c>
      <c r="E75" s="32">
        <v>0.36</v>
      </c>
      <c r="F75" s="33">
        <v>13.5</v>
      </c>
      <c r="G75" s="33">
        <v>54.3</v>
      </c>
      <c r="H75" s="35"/>
    </row>
    <row r="76" spans="1:8" ht="20.25" customHeight="1" x14ac:dyDescent="0.25">
      <c r="A76" s="30"/>
      <c r="B76" s="31" t="s">
        <v>22</v>
      </c>
      <c r="C76" s="39">
        <v>30</v>
      </c>
      <c r="D76" s="32">
        <v>2.2799999999999998</v>
      </c>
      <c r="E76" s="32">
        <v>0.24</v>
      </c>
      <c r="F76" s="32">
        <v>14.58</v>
      </c>
      <c r="G76" s="33">
        <v>71.400000000000006</v>
      </c>
      <c r="H76" s="35"/>
    </row>
    <row r="77" spans="1:8" ht="16.5" customHeight="1" x14ac:dyDescent="0.25">
      <c r="A77" s="37" t="s">
        <v>47</v>
      </c>
      <c r="B77" s="37"/>
      <c r="C77" s="38">
        <f>SUM(C72:C76)</f>
        <v>710</v>
      </c>
      <c r="D77" s="32">
        <f>SUM(D72:D76)</f>
        <v>19.489999999999998</v>
      </c>
      <c r="E77" s="54">
        <f t="shared" ref="E77:G77" si="6">SUM(E72:E76)</f>
        <v>37.330000000000005</v>
      </c>
      <c r="F77" s="54">
        <f t="shared" si="6"/>
        <v>91.29</v>
      </c>
      <c r="G77" s="54">
        <f t="shared" si="6"/>
        <v>778.06</v>
      </c>
      <c r="H77" s="35"/>
    </row>
    <row r="78" spans="1:8" x14ac:dyDescent="0.25">
      <c r="A78" s="57" t="s">
        <v>12</v>
      </c>
      <c r="B78" s="58"/>
      <c r="C78" s="58"/>
      <c r="D78" s="58"/>
      <c r="E78" s="58"/>
      <c r="F78" s="58"/>
      <c r="G78" s="58"/>
      <c r="H78" s="59"/>
    </row>
    <row r="79" spans="1:8" x14ac:dyDescent="0.25">
      <c r="A79" s="67" t="s">
        <v>0</v>
      </c>
      <c r="B79" s="67" t="s">
        <v>1</v>
      </c>
      <c r="C79" s="67" t="s">
        <v>2</v>
      </c>
      <c r="D79" s="69" t="s">
        <v>3</v>
      </c>
      <c r="E79" s="69"/>
      <c r="F79" s="69"/>
      <c r="G79" s="67" t="s">
        <v>49</v>
      </c>
      <c r="H79" s="67" t="s">
        <v>4</v>
      </c>
    </row>
    <row r="80" spans="1:8" x14ac:dyDescent="0.25">
      <c r="A80" s="68"/>
      <c r="B80" s="68"/>
      <c r="C80" s="68"/>
      <c r="D80" s="26" t="s">
        <v>5</v>
      </c>
      <c r="E80" s="26" t="s">
        <v>6</v>
      </c>
      <c r="F80" s="26" t="s">
        <v>7</v>
      </c>
      <c r="G80" s="68"/>
      <c r="H80" s="68"/>
    </row>
    <row r="81" spans="1:8" x14ac:dyDescent="0.25">
      <c r="A81" s="27" t="s">
        <v>46</v>
      </c>
      <c r="B81" s="28"/>
      <c r="C81" s="28"/>
      <c r="D81" s="28"/>
      <c r="E81" s="28"/>
      <c r="F81" s="28"/>
      <c r="G81" s="28"/>
      <c r="H81" s="29"/>
    </row>
    <row r="82" spans="1:8" x14ac:dyDescent="0.25">
      <c r="A82" s="30"/>
      <c r="B82" s="31" t="s">
        <v>63</v>
      </c>
      <c r="C82" s="39">
        <v>200</v>
      </c>
      <c r="D82" s="32">
        <v>2.14</v>
      </c>
      <c r="E82" s="32">
        <v>2.2799999999999998</v>
      </c>
      <c r="F82" s="32">
        <v>15.04</v>
      </c>
      <c r="G82" s="32">
        <v>90.06</v>
      </c>
      <c r="H82" s="34">
        <v>217</v>
      </c>
    </row>
    <row r="83" spans="1:8" x14ac:dyDescent="0.25">
      <c r="A83" s="30"/>
      <c r="B83" s="40" t="s">
        <v>26</v>
      </c>
      <c r="C83" s="44">
        <v>90</v>
      </c>
      <c r="D83" s="41">
        <v>14.36</v>
      </c>
      <c r="E83" s="41">
        <v>10.71</v>
      </c>
      <c r="F83" s="41">
        <v>14.44</v>
      </c>
      <c r="G83" s="41">
        <v>247.17</v>
      </c>
      <c r="H83" s="43">
        <v>667</v>
      </c>
    </row>
    <row r="84" spans="1:8" x14ac:dyDescent="0.25">
      <c r="A84" s="30"/>
      <c r="B84" s="31" t="s">
        <v>64</v>
      </c>
      <c r="C84" s="39">
        <v>150</v>
      </c>
      <c r="D84" s="32">
        <v>2.4900000000000002</v>
      </c>
      <c r="E84" s="32">
        <v>7.23</v>
      </c>
      <c r="F84" s="32">
        <v>16.61</v>
      </c>
      <c r="G84" s="32">
        <v>141.93</v>
      </c>
      <c r="H84" s="34">
        <v>716</v>
      </c>
    </row>
    <row r="85" spans="1:8" ht="15" customHeight="1" x14ac:dyDescent="0.25">
      <c r="A85" s="30"/>
      <c r="B85" s="31" t="s">
        <v>56</v>
      </c>
      <c r="C85" s="39">
        <v>200</v>
      </c>
      <c r="D85" s="32">
        <v>0.16</v>
      </c>
      <c r="E85" s="32">
        <v>0.16</v>
      </c>
      <c r="F85" s="32">
        <v>27.87</v>
      </c>
      <c r="G85" s="32">
        <v>109.76</v>
      </c>
      <c r="H85" s="34">
        <v>859</v>
      </c>
    </row>
    <row r="86" spans="1:8" x14ac:dyDescent="0.25">
      <c r="A86" s="30"/>
      <c r="B86" s="31" t="s">
        <v>21</v>
      </c>
      <c r="C86" s="39">
        <v>30</v>
      </c>
      <c r="D86" s="32">
        <v>1.98</v>
      </c>
      <c r="E86" s="32">
        <v>0.36</v>
      </c>
      <c r="F86" s="33">
        <v>13.5</v>
      </c>
      <c r="G86" s="33">
        <v>54.3</v>
      </c>
      <c r="H86" s="35"/>
    </row>
    <row r="87" spans="1:8" x14ac:dyDescent="0.25">
      <c r="A87" s="30"/>
      <c r="B87" s="31" t="s">
        <v>22</v>
      </c>
      <c r="C87" s="39">
        <v>30</v>
      </c>
      <c r="D87" s="32">
        <v>2.2799999999999998</v>
      </c>
      <c r="E87" s="32">
        <v>0.24</v>
      </c>
      <c r="F87" s="32">
        <v>14.58</v>
      </c>
      <c r="G87" s="33">
        <v>71.400000000000006</v>
      </c>
      <c r="H87" s="35"/>
    </row>
    <row r="88" spans="1:8" x14ac:dyDescent="0.25">
      <c r="A88" s="37" t="s">
        <v>47</v>
      </c>
      <c r="B88" s="37"/>
      <c r="C88" s="38">
        <f>SUM(C82:C87)</f>
        <v>700</v>
      </c>
      <c r="D88" s="32">
        <f>SUM(D82:D87)</f>
        <v>23.410000000000004</v>
      </c>
      <c r="E88" s="54">
        <f t="shared" ref="E88:G88" si="7">SUM(E82:E87)</f>
        <v>20.979999999999997</v>
      </c>
      <c r="F88" s="54">
        <f t="shared" si="7"/>
        <v>102.03999999999999</v>
      </c>
      <c r="G88" s="54">
        <f t="shared" si="7"/>
        <v>714.62</v>
      </c>
      <c r="H88" s="35"/>
    </row>
    <row r="89" spans="1:8" x14ac:dyDescent="0.25">
      <c r="A89" s="57" t="s">
        <v>13</v>
      </c>
      <c r="B89" s="58"/>
      <c r="C89" s="58"/>
      <c r="D89" s="58"/>
      <c r="E89" s="58"/>
      <c r="F89" s="58"/>
      <c r="G89" s="58"/>
      <c r="H89" s="59"/>
    </row>
    <row r="90" spans="1:8" x14ac:dyDescent="0.25">
      <c r="A90" s="67" t="s">
        <v>0</v>
      </c>
      <c r="B90" s="67" t="s">
        <v>1</v>
      </c>
      <c r="C90" s="67" t="s">
        <v>2</v>
      </c>
      <c r="D90" s="69" t="s">
        <v>3</v>
      </c>
      <c r="E90" s="69"/>
      <c r="F90" s="69"/>
      <c r="G90" s="67" t="s">
        <v>49</v>
      </c>
      <c r="H90" s="67" t="s">
        <v>4</v>
      </c>
    </row>
    <row r="91" spans="1:8" ht="15" customHeight="1" x14ac:dyDescent="0.25">
      <c r="A91" s="68"/>
      <c r="B91" s="68"/>
      <c r="C91" s="68"/>
      <c r="D91" s="26" t="s">
        <v>5</v>
      </c>
      <c r="E91" s="26" t="s">
        <v>6</v>
      </c>
      <c r="F91" s="26" t="s">
        <v>7</v>
      </c>
      <c r="G91" s="68"/>
      <c r="H91" s="68"/>
    </row>
    <row r="92" spans="1:8" x14ac:dyDescent="0.25">
      <c r="A92" s="27" t="s">
        <v>46</v>
      </c>
      <c r="B92" s="28"/>
      <c r="C92" s="28"/>
      <c r="D92" s="28"/>
      <c r="E92" s="28"/>
      <c r="F92" s="28"/>
      <c r="G92" s="28"/>
      <c r="H92" s="29"/>
    </row>
    <row r="93" spans="1:8" ht="16.5" customHeight="1" x14ac:dyDescent="0.25">
      <c r="A93" s="30"/>
      <c r="B93" s="31" t="s">
        <v>42</v>
      </c>
      <c r="C93" s="39">
        <v>210</v>
      </c>
      <c r="D93" s="32">
        <v>1.76</v>
      </c>
      <c r="E93" s="32">
        <v>5.62</v>
      </c>
      <c r="F93" s="32">
        <v>10.54</v>
      </c>
      <c r="G93" s="32">
        <v>99.77</v>
      </c>
      <c r="H93" s="34">
        <v>170</v>
      </c>
    </row>
    <row r="94" spans="1:8" ht="15" customHeight="1" x14ac:dyDescent="0.25">
      <c r="A94" s="30"/>
      <c r="B94" s="31" t="s">
        <v>39</v>
      </c>
      <c r="C94" s="39">
        <v>240</v>
      </c>
      <c r="D94" s="32">
        <v>14.98</v>
      </c>
      <c r="E94" s="32">
        <v>26.39</v>
      </c>
      <c r="F94" s="32">
        <v>50.72</v>
      </c>
      <c r="G94" s="32">
        <v>505.41</v>
      </c>
      <c r="H94" s="34">
        <v>601</v>
      </c>
    </row>
    <row r="95" spans="1:8" x14ac:dyDescent="0.25">
      <c r="A95" s="30"/>
      <c r="B95" s="31" t="s">
        <v>36</v>
      </c>
      <c r="C95" s="39">
        <v>200</v>
      </c>
      <c r="D95" s="32">
        <v>0.44</v>
      </c>
      <c r="E95" s="35"/>
      <c r="F95" s="32">
        <v>31.76</v>
      </c>
      <c r="G95" s="33">
        <v>115.6</v>
      </c>
      <c r="H95" s="34">
        <v>868</v>
      </c>
    </row>
    <row r="96" spans="1:8" x14ac:dyDescent="0.25">
      <c r="A96" s="30"/>
      <c r="B96" s="31" t="s">
        <v>21</v>
      </c>
      <c r="C96" s="39">
        <v>30</v>
      </c>
      <c r="D96" s="32">
        <v>1.98</v>
      </c>
      <c r="E96" s="32">
        <v>0.36</v>
      </c>
      <c r="F96" s="33">
        <v>13.5</v>
      </c>
      <c r="G96" s="33">
        <v>54.3</v>
      </c>
      <c r="H96" s="35"/>
    </row>
    <row r="97" spans="1:8" x14ac:dyDescent="0.25">
      <c r="A97" s="30"/>
      <c r="B97" s="31" t="s">
        <v>22</v>
      </c>
      <c r="C97" s="39">
        <v>30</v>
      </c>
      <c r="D97" s="32">
        <v>2.2799999999999998</v>
      </c>
      <c r="E97" s="32">
        <v>0.24</v>
      </c>
      <c r="F97" s="32">
        <v>14.58</v>
      </c>
      <c r="G97" s="33">
        <v>71.400000000000006</v>
      </c>
      <c r="H97" s="35"/>
    </row>
    <row r="98" spans="1:8" x14ac:dyDescent="0.25">
      <c r="A98" s="37" t="s">
        <v>47</v>
      </c>
      <c r="B98" s="37"/>
      <c r="C98" s="38">
        <f>SUM(C93:C97)</f>
        <v>710</v>
      </c>
      <c r="D98" s="32">
        <f>SUM(D93:D97)</f>
        <v>21.440000000000005</v>
      </c>
      <c r="E98" s="54">
        <f t="shared" ref="E98:G98" si="8">SUM(E93:E97)</f>
        <v>32.61</v>
      </c>
      <c r="F98" s="54">
        <f t="shared" si="8"/>
        <v>121.1</v>
      </c>
      <c r="G98" s="54">
        <f t="shared" si="8"/>
        <v>846.48</v>
      </c>
      <c r="H98" s="35"/>
    </row>
    <row r="99" spans="1:8" x14ac:dyDescent="0.25">
      <c r="A99" s="57" t="s">
        <v>14</v>
      </c>
      <c r="B99" s="58"/>
      <c r="C99" s="58"/>
      <c r="D99" s="58"/>
      <c r="E99" s="58"/>
      <c r="F99" s="58"/>
      <c r="G99" s="58"/>
      <c r="H99" s="59"/>
    </row>
    <row r="100" spans="1:8" x14ac:dyDescent="0.25">
      <c r="A100" s="67" t="s">
        <v>0</v>
      </c>
      <c r="B100" s="67" t="s">
        <v>1</v>
      </c>
      <c r="C100" s="67" t="s">
        <v>2</v>
      </c>
      <c r="D100" s="69" t="s">
        <v>3</v>
      </c>
      <c r="E100" s="69"/>
      <c r="F100" s="69"/>
      <c r="G100" s="67" t="s">
        <v>49</v>
      </c>
      <c r="H100" s="67" t="s">
        <v>4</v>
      </c>
    </row>
    <row r="101" spans="1:8" x14ac:dyDescent="0.25">
      <c r="A101" s="68"/>
      <c r="B101" s="68"/>
      <c r="C101" s="68"/>
      <c r="D101" s="26" t="s">
        <v>5</v>
      </c>
      <c r="E101" s="26" t="s">
        <v>6</v>
      </c>
      <c r="F101" s="26" t="s">
        <v>7</v>
      </c>
      <c r="G101" s="68"/>
      <c r="H101" s="68"/>
    </row>
    <row r="102" spans="1:8" x14ac:dyDescent="0.25">
      <c r="A102" s="27" t="s">
        <v>46</v>
      </c>
      <c r="B102" s="28"/>
      <c r="C102" s="28"/>
      <c r="D102" s="28"/>
      <c r="E102" s="28"/>
      <c r="F102" s="28"/>
      <c r="G102" s="28"/>
      <c r="H102" s="29"/>
    </row>
    <row r="103" spans="1:8" x14ac:dyDescent="0.25">
      <c r="A103" s="30"/>
      <c r="B103" s="31" t="s">
        <v>43</v>
      </c>
      <c r="C103" s="39">
        <v>200</v>
      </c>
      <c r="D103" s="32">
        <v>4.72</v>
      </c>
      <c r="E103" s="32">
        <v>4.43</v>
      </c>
      <c r="F103" s="32">
        <v>15.97</v>
      </c>
      <c r="G103" s="32">
        <v>123.39</v>
      </c>
      <c r="H103" s="34">
        <v>206</v>
      </c>
    </row>
    <row r="104" spans="1:8" x14ac:dyDescent="0.25">
      <c r="A104" s="30"/>
      <c r="B104" s="40" t="s">
        <v>40</v>
      </c>
      <c r="C104" s="44">
        <v>90</v>
      </c>
      <c r="D104" s="41">
        <v>11.54</v>
      </c>
      <c r="E104" s="41">
        <v>7.97</v>
      </c>
      <c r="F104" s="41">
        <v>13.98</v>
      </c>
      <c r="G104" s="41">
        <v>175.73</v>
      </c>
      <c r="H104" s="43">
        <v>510</v>
      </c>
    </row>
    <row r="105" spans="1:8" x14ac:dyDescent="0.25">
      <c r="A105" s="30"/>
      <c r="B105" s="31" t="s">
        <v>23</v>
      </c>
      <c r="C105" s="39">
        <v>150</v>
      </c>
      <c r="D105" s="32">
        <v>3.29</v>
      </c>
      <c r="E105" s="32">
        <v>4.88</v>
      </c>
      <c r="F105" s="34">
        <v>22</v>
      </c>
      <c r="G105" s="32">
        <v>151.07</v>
      </c>
      <c r="H105" s="34">
        <v>694</v>
      </c>
    </row>
    <row r="106" spans="1:8" x14ac:dyDescent="0.25">
      <c r="A106" s="30"/>
      <c r="B106" s="31" t="s">
        <v>29</v>
      </c>
      <c r="C106" s="39">
        <v>200</v>
      </c>
      <c r="D106" s="32">
        <v>0.36</v>
      </c>
      <c r="E106" s="35"/>
      <c r="F106" s="32">
        <v>28.17</v>
      </c>
      <c r="G106" s="32">
        <v>109.25</v>
      </c>
      <c r="H106" s="34">
        <v>867</v>
      </c>
    </row>
    <row r="107" spans="1:8" x14ac:dyDescent="0.25">
      <c r="A107" s="30"/>
      <c r="B107" s="31" t="s">
        <v>21</v>
      </c>
      <c r="C107" s="39">
        <v>30</v>
      </c>
      <c r="D107" s="32">
        <v>1.98</v>
      </c>
      <c r="E107" s="32">
        <v>0.36</v>
      </c>
      <c r="F107" s="33">
        <v>13.5</v>
      </c>
      <c r="G107" s="33">
        <v>54.3</v>
      </c>
      <c r="H107" s="35"/>
    </row>
    <row r="108" spans="1:8" x14ac:dyDescent="0.25">
      <c r="A108" s="30"/>
      <c r="B108" s="31" t="s">
        <v>25</v>
      </c>
      <c r="C108" s="39">
        <v>100</v>
      </c>
      <c r="D108" s="33">
        <v>0.4</v>
      </c>
      <c r="E108" s="32">
        <v>0.12</v>
      </c>
      <c r="F108" s="32">
        <v>13.81</v>
      </c>
      <c r="G108" s="34">
        <v>47</v>
      </c>
      <c r="H108" s="34">
        <v>338</v>
      </c>
    </row>
    <row r="109" spans="1:8" x14ac:dyDescent="0.25">
      <c r="A109" s="37" t="s">
        <v>47</v>
      </c>
      <c r="B109" s="37"/>
      <c r="C109" s="38">
        <f>SUM(C103:C108)</f>
        <v>770</v>
      </c>
      <c r="D109" s="32">
        <f>SUM(D103:D108)</f>
        <v>22.289999999999996</v>
      </c>
      <c r="E109" s="54">
        <f t="shared" ref="E109:G109" si="9">SUM(E103:E108)</f>
        <v>17.759999999999998</v>
      </c>
      <c r="F109" s="54">
        <f t="shared" si="9"/>
        <v>107.43</v>
      </c>
      <c r="G109" s="54">
        <f t="shared" si="9"/>
        <v>660.74</v>
      </c>
      <c r="H109" s="35"/>
    </row>
    <row r="110" spans="1:8" x14ac:dyDescent="0.25">
      <c r="A110" s="64" t="s">
        <v>17</v>
      </c>
      <c r="B110" s="65"/>
      <c r="C110" s="8">
        <f>(C109+C98+C88+C77+C67+C55+C44+C34+C23+C13)/10</f>
        <v>720</v>
      </c>
      <c r="D110" s="10">
        <f>(D109+D98+D88+D77+D67+D55+D44+D34+D23+D13)/10</f>
        <v>23.268999999999998</v>
      </c>
      <c r="E110" s="10">
        <f t="shared" ref="E110:G110" si="10">(E109+E98+E88+E77+E67+E55+E44+E34+E23+E13)/10</f>
        <v>25.659000000000002</v>
      </c>
      <c r="F110" s="10">
        <f t="shared" si="10"/>
        <v>108.977</v>
      </c>
      <c r="G110" s="10">
        <f t="shared" si="10"/>
        <v>764.10799999999995</v>
      </c>
      <c r="H110" s="35"/>
    </row>
  </sheetData>
  <mergeCells count="74">
    <mergeCell ref="A110:B110"/>
    <mergeCell ref="H100:H101"/>
    <mergeCell ref="A3:H3"/>
    <mergeCell ref="A24:H24"/>
    <mergeCell ref="A35:H35"/>
    <mergeCell ref="A45:H45"/>
    <mergeCell ref="A57:H57"/>
    <mergeCell ref="A68:H68"/>
    <mergeCell ref="A78:H78"/>
    <mergeCell ref="A89:H89"/>
    <mergeCell ref="A99:H99"/>
    <mergeCell ref="A100:A101"/>
    <mergeCell ref="B100:B101"/>
    <mergeCell ref="C100:C101"/>
    <mergeCell ref="D100:F100"/>
    <mergeCell ref="G100:G101"/>
    <mergeCell ref="H90:H91"/>
    <mergeCell ref="A90:A91"/>
    <mergeCell ref="B90:B91"/>
    <mergeCell ref="C90:C91"/>
    <mergeCell ref="D90:F90"/>
    <mergeCell ref="G90:G91"/>
    <mergeCell ref="H79:H80"/>
    <mergeCell ref="H69:H70"/>
    <mergeCell ref="A69:A70"/>
    <mergeCell ref="B69:B70"/>
    <mergeCell ref="C69:C70"/>
    <mergeCell ref="D69:F69"/>
    <mergeCell ref="G69:G70"/>
    <mergeCell ref="G79:G80"/>
    <mergeCell ref="G46:G47"/>
    <mergeCell ref="H58:H59"/>
    <mergeCell ref="A58:A59"/>
    <mergeCell ref="B58:B59"/>
    <mergeCell ref="C58:C59"/>
    <mergeCell ref="D58:F58"/>
    <mergeCell ref="G58:G59"/>
    <mergeCell ref="H25:H26"/>
    <mergeCell ref="A25:A26"/>
    <mergeCell ref="B25:B26"/>
    <mergeCell ref="C25:C26"/>
    <mergeCell ref="D25:F25"/>
    <mergeCell ref="G25:G26"/>
    <mergeCell ref="A1:G1"/>
    <mergeCell ref="A15:A16"/>
    <mergeCell ref="B15:B16"/>
    <mergeCell ref="C15:C16"/>
    <mergeCell ref="D15:F15"/>
    <mergeCell ref="G15:G16"/>
    <mergeCell ref="A14:H14"/>
    <mergeCell ref="H15:H16"/>
    <mergeCell ref="H4:H5"/>
    <mergeCell ref="A4:A5"/>
    <mergeCell ref="B4:B5"/>
    <mergeCell ref="C4:C5"/>
    <mergeCell ref="D4:F4"/>
    <mergeCell ref="G4:G5"/>
    <mergeCell ref="A2:H2"/>
    <mergeCell ref="A36:A37"/>
    <mergeCell ref="A79:A80"/>
    <mergeCell ref="B79:B80"/>
    <mergeCell ref="C79:C80"/>
    <mergeCell ref="D79:F79"/>
    <mergeCell ref="A56:H56"/>
    <mergeCell ref="H36:H37"/>
    <mergeCell ref="B36:B37"/>
    <mergeCell ref="C36:C37"/>
    <mergeCell ref="D36:F36"/>
    <mergeCell ref="G36:G37"/>
    <mergeCell ref="H46:H47"/>
    <mergeCell ref="A46:A47"/>
    <mergeCell ref="B46:B47"/>
    <mergeCell ref="C46:C47"/>
    <mergeCell ref="D46:F46"/>
  </mergeCells>
  <pageMargins left="0.70866141732283472" right="0.70866141732283472" top="0.3" bottom="0.28999999999999998" header="0.31496062992125984" footer="0.31496062992125984"/>
  <pageSetup paperSize="9" orientation="landscape" r:id="rId1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1-4.завтрак</vt:lpstr>
      <vt:lpstr>1-4.обед</vt:lpstr>
      <vt:lpstr>Лист2</vt:lpstr>
      <vt:lpstr>Лист3</vt:lpstr>
    </vt:vector>
  </TitlesOfParts>
  <Company>Microsoft Enterprise Products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2024-08-20T06:04:28Z</cp:lastPrinted>
  <dcterms:created xsi:type="dcterms:W3CDTF">2021-07-05T08:23:53Z</dcterms:created>
  <dcterms:modified xsi:type="dcterms:W3CDTF">2024-08-28T09:04:19Z</dcterms:modified>
</cp:coreProperties>
</file>